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firstSheet="15" activeTab="20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Lunes 4-12" sheetId="8" r:id="rId8"/>
    <sheet name="Martes 5-12" sheetId="9" r:id="rId9"/>
    <sheet name="Miercoles 6-12" sheetId="10" r:id="rId10"/>
    <sheet name="Jueves 7-12" sheetId="11" r:id="rId11"/>
    <sheet name="Sábado 9-12" sheetId="12" r:id="rId12"/>
    <sheet name="Lunes 11-12" sheetId="13" r:id="rId13"/>
    <sheet name="Martes 12-12" sheetId="14" r:id="rId14"/>
    <sheet name="Miercoles 13-12" sheetId="15" r:id="rId15"/>
    <sheet name="Jueves 14-12" sheetId="16" r:id="rId16"/>
    <sheet name="Viernes 15-12" sheetId="17" r:id="rId17"/>
    <sheet name="Lunes 18-12" sheetId="18" r:id="rId18"/>
    <sheet name="Martes 19-12" sheetId="19" r:id="rId19"/>
    <sheet name="Miercoles 20-12" sheetId="20" r:id="rId20"/>
    <sheet name="Jueves 21-12" sheetId="21" r:id="rId21"/>
  </sheets>
  <definedNames>
    <definedName name="_xlnm._FilterDatabase" localSheetId="0" hidden="1">'General'!$A$1:$J$680</definedName>
    <definedName name="_xlnm.Print_Area" localSheetId="4">'Jueves'!$A$1:$AI$40</definedName>
    <definedName name="_xlnm.Print_Area" localSheetId="15">'Jueves 14-12'!$A$1:$AI$40</definedName>
    <definedName name="_xlnm.Print_Area" localSheetId="20">'Jueves 21-12'!$A$1:$AI$40</definedName>
    <definedName name="_xlnm.Print_Area" localSheetId="10">'Jueves 7-12'!$A$1:$AI$40</definedName>
    <definedName name="_xlnm.Print_Area" localSheetId="1">'Lunes'!$A$1:$AI$42</definedName>
    <definedName name="_xlnm.Print_Area" localSheetId="12">'Lunes 11-12'!$A$1:$AI$42</definedName>
    <definedName name="_xlnm.Print_Area" localSheetId="17">'Lunes 18-12'!$A$1:$AI$42</definedName>
    <definedName name="_xlnm.Print_Area" localSheetId="7">'Lunes 4-12'!$A$1:$AI$42</definedName>
    <definedName name="_xlnm.Print_Area" localSheetId="2">'Martes'!$A$1:$AI$40</definedName>
    <definedName name="_xlnm.Print_Area" localSheetId="13">'Martes 12-12'!$A$1:$AI$40</definedName>
    <definedName name="_xlnm.Print_Area" localSheetId="18">'Martes 19-12'!$A$1:$AI$40</definedName>
    <definedName name="_xlnm.Print_Area" localSheetId="8">'Martes 5-12'!$A$1:$AI$40</definedName>
    <definedName name="_xlnm.Print_Area" localSheetId="3">'Miercoles'!$A$1:$AI$40</definedName>
    <definedName name="_xlnm.Print_Area" localSheetId="14">'Miercoles 13-12'!$A$1:$AI$40</definedName>
    <definedName name="_xlnm.Print_Area" localSheetId="19">'Miercoles 20-12'!$A$1:$AI$40</definedName>
    <definedName name="_xlnm.Print_Area" localSheetId="9">'Miercoles 6-12'!$A$1:$AI$40</definedName>
    <definedName name="_xlnm.Print_Area" localSheetId="6">'Sábado'!$A$1:$AI$40</definedName>
    <definedName name="_xlnm.Print_Area" localSheetId="11">'Sábado 9-12'!$A$1:$AI$40</definedName>
    <definedName name="_xlnm.Print_Area" localSheetId="5">'Viernes'!$A$1:$AI$40</definedName>
    <definedName name="_xlnm.Print_Area" localSheetId="16">'Viernes 15-12'!$A$1:$AI$40</definedName>
  </definedNames>
  <calcPr fullCalcOnLoad="1"/>
</workbook>
</file>

<file path=xl/sharedStrings.xml><?xml version="1.0" encoding="utf-8"?>
<sst xmlns="http://schemas.openxmlformats.org/spreadsheetml/2006/main" count="6693" uniqueCount="655">
  <si>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</si>
  <si>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</si>
  <si>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</si>
  <si>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</si>
  <si>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</si>
  <si>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</si>
  <si>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</si>
  <si>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</si>
  <si>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</si>
  <si>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</si>
  <si>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</si>
  <si>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</si>
  <si>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</si>
  <si>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</si>
  <si>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</si>
  <si>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</si>
  <si>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</si>
  <si>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</si>
  <si>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</si>
  <si>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</si>
  <si>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</si>
  <si>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</si>
  <si>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</si>
  <si>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</si>
  <si>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</si>
  <si>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</si>
  <si>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</si>
  <si>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</si>
  <si>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30</t>
  </si>
  <si>
    <t>C111</t>
  </si>
  <si>
    <t>Quim</t>
  </si>
  <si>
    <t>Garcé</t>
  </si>
  <si>
    <t>E219</t>
  </si>
  <si>
    <t>Control y Guiado</t>
  </si>
  <si>
    <t>A023</t>
  </si>
  <si>
    <t>P752</t>
  </si>
  <si>
    <t>E284</t>
  </si>
  <si>
    <t>E282</t>
  </si>
  <si>
    <t>A010</t>
  </si>
  <si>
    <t>Empleabilidad y Gestión de la Carrera Profesional en Ingeniería</t>
  </si>
  <si>
    <t>S013</t>
  </si>
  <si>
    <t>CB</t>
  </si>
  <si>
    <t>F307</t>
  </si>
  <si>
    <t>Tisera</t>
  </si>
  <si>
    <t>C152</t>
  </si>
  <si>
    <t>C101</t>
  </si>
  <si>
    <t>H7</t>
  </si>
  <si>
    <t>C103</t>
  </si>
  <si>
    <t>C105</t>
  </si>
  <si>
    <t>Estructuras IV</t>
  </si>
  <si>
    <t>C108</t>
  </si>
  <si>
    <t>F303</t>
  </si>
  <si>
    <t>F305</t>
  </si>
  <si>
    <t>H8</t>
  </si>
  <si>
    <t>F308</t>
  </si>
  <si>
    <t>F309</t>
  </si>
  <si>
    <t>Exactas</t>
  </si>
  <si>
    <t>P712</t>
  </si>
  <si>
    <t>Q850</t>
  </si>
  <si>
    <t>Geotecnia I</t>
  </si>
  <si>
    <t>C107</t>
  </si>
  <si>
    <t>Hidra</t>
  </si>
  <si>
    <t>H508</t>
  </si>
  <si>
    <t>Q851</t>
  </si>
  <si>
    <t>C110</t>
  </si>
  <si>
    <t>Humanistica B</t>
  </si>
  <si>
    <t>S002</t>
  </si>
  <si>
    <t>Industrias II</t>
  </si>
  <si>
    <t>P708</t>
  </si>
  <si>
    <t>P759</t>
  </si>
  <si>
    <t>H524</t>
  </si>
  <si>
    <t>S011</t>
  </si>
  <si>
    <t>P701</t>
  </si>
  <si>
    <t>E212</t>
  </si>
  <si>
    <t>E210</t>
  </si>
  <si>
    <t>F301</t>
  </si>
  <si>
    <t>CEILP</t>
  </si>
  <si>
    <t>F302</t>
  </si>
  <si>
    <t>F304</t>
  </si>
  <si>
    <t>F306</t>
  </si>
  <si>
    <t>F310</t>
  </si>
  <si>
    <t>F311</t>
  </si>
  <si>
    <t>M603</t>
  </si>
  <si>
    <t>C104</t>
  </si>
  <si>
    <t>C106</t>
  </si>
  <si>
    <t>C109</t>
  </si>
  <si>
    <t>Mecánica Racional</t>
  </si>
  <si>
    <t>A009</t>
  </si>
  <si>
    <t>Medidas Eléctricas</t>
  </si>
  <si>
    <t>E208</t>
  </si>
  <si>
    <t>Planeamiento Regional y Urbano</t>
  </si>
  <si>
    <t>C118</t>
  </si>
  <si>
    <t>F312</t>
  </si>
  <si>
    <t>Producción II</t>
  </si>
  <si>
    <t>E201</t>
  </si>
  <si>
    <t>Proyecto</t>
  </si>
  <si>
    <t>Q824</t>
  </si>
  <si>
    <t>C119</t>
  </si>
  <si>
    <t>U911</t>
  </si>
  <si>
    <t>U902</t>
  </si>
  <si>
    <t>U902_Co-1</t>
  </si>
  <si>
    <t>U902_Co-2</t>
  </si>
  <si>
    <t>Química General</t>
  </si>
  <si>
    <t>U901</t>
  </si>
  <si>
    <t>Química Inorgánica</t>
  </si>
  <si>
    <t>U903</t>
  </si>
  <si>
    <t>C102</t>
  </si>
  <si>
    <t>Talleres de Herramientas Humanísticas</t>
  </si>
  <si>
    <t>S009</t>
  </si>
  <si>
    <t>M626</t>
  </si>
  <si>
    <t>Termodinámica A</t>
  </si>
  <si>
    <t>M604</t>
  </si>
  <si>
    <t>Topografia (p/ Ingenieria)</t>
  </si>
  <si>
    <t>G450</t>
  </si>
  <si>
    <t>Topografia Aplicada</t>
  </si>
  <si>
    <t>G413</t>
  </si>
  <si>
    <t>C112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</si>
  <si>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</si>
  <si>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</si>
  <si>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</si>
  <si>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</si>
  <si>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</si>
  <si>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</si>
  <si>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</si>
  <si>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</si>
  <si>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</si>
  <si>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</si>
  <si>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</si>
  <si>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</si>
  <si>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</si>
  <si>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H66</t>
  </si>
  <si>
    <t>H2</t>
  </si>
  <si>
    <t>H5</t>
  </si>
  <si>
    <t>23</t>
  </si>
  <si>
    <t>S012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</si>
  <si>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</si>
  <si>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</si>
  <si>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</si>
  <si>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</si>
  <si>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</si>
  <si>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</si>
  <si>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</si>
  <si>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</si>
  <si>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</si>
  <si>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</si>
  <si>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</si>
  <si>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21</t>
  </si>
  <si>
    <t>Hidráulica Marítima</t>
  </si>
  <si>
    <t>H503</t>
  </si>
  <si>
    <t>Edificios I</t>
  </si>
  <si>
    <t>C114</t>
  </si>
  <si>
    <t>H515</t>
  </si>
  <si>
    <t>C153</t>
  </si>
  <si>
    <t>Puertos y Vías Navegables</t>
  </si>
  <si>
    <t>C113</t>
  </si>
  <si>
    <t>Producción I</t>
  </si>
  <si>
    <t>P703</t>
  </si>
  <si>
    <t>Procesos de Fabricación</t>
  </si>
  <si>
    <t>Administración Financiera</t>
  </si>
  <si>
    <t>P709</t>
  </si>
  <si>
    <t>Aerodinámica General I</t>
  </si>
  <si>
    <t>A018</t>
  </si>
  <si>
    <t>Aeropuertos Op</t>
  </si>
  <si>
    <t>A029</t>
  </si>
  <si>
    <t>Agrimensura Aplicada a Obras de Ingeniería</t>
  </si>
  <si>
    <t>G431</t>
  </si>
  <si>
    <t>Agrimensura Legal I</t>
  </si>
  <si>
    <t>G405</t>
  </si>
  <si>
    <t>Agrología e Información Rural</t>
  </si>
  <si>
    <t>G433</t>
  </si>
  <si>
    <t>Arquitectura de Computadoras II</t>
  </si>
  <si>
    <t>SConf2</t>
  </si>
  <si>
    <t>E226</t>
  </si>
  <si>
    <t>Autopistas y Aeropuertos</t>
  </si>
  <si>
    <t>C126</t>
  </si>
  <si>
    <t>Caminos II (Vias de Com.-Civil)</t>
  </si>
  <si>
    <t>C125</t>
  </si>
  <si>
    <t>Cartografía</t>
  </si>
  <si>
    <t>G418</t>
  </si>
  <si>
    <t>Catastro Económico y Administración Territorial</t>
  </si>
  <si>
    <t>G426</t>
  </si>
  <si>
    <t>Catastro Parcelario</t>
  </si>
  <si>
    <t>G419</t>
  </si>
  <si>
    <t>Centrales Eléctricas II</t>
  </si>
  <si>
    <t>E244</t>
  </si>
  <si>
    <t>Circuitos Digitales y Microprocesadores</t>
  </si>
  <si>
    <t>E213</t>
  </si>
  <si>
    <t>Circuitos Electrónicos II</t>
  </si>
  <si>
    <t>E215</t>
  </si>
  <si>
    <t>Comercialización</t>
  </si>
  <si>
    <t>P710</t>
  </si>
  <si>
    <t>Comunicaciones</t>
  </si>
  <si>
    <t>E214</t>
  </si>
  <si>
    <t>Info</t>
  </si>
  <si>
    <t>Conceptos de Sistemas Operativos</t>
  </si>
  <si>
    <t>I106</t>
  </si>
  <si>
    <t>Conformado Plástico de Metales</t>
  </si>
  <si>
    <t>M634</t>
  </si>
  <si>
    <t>Construcciones Hidraulicas</t>
  </si>
  <si>
    <t>H522</t>
  </si>
  <si>
    <t>Construcciones Metálicas y de Madera</t>
  </si>
  <si>
    <t>Contaminación del Agua y Tratamiento de Efluentes Líquidos</t>
  </si>
  <si>
    <t>Q839</t>
  </si>
  <si>
    <t>Contaminación del Aire y Tratamiento de Efluentes Gaseosos</t>
  </si>
  <si>
    <t>Q838</t>
  </si>
  <si>
    <t>Control de Procesos II</t>
  </si>
  <si>
    <t>Q826</t>
  </si>
  <si>
    <t>Control Moderno - Electrónica</t>
  </si>
  <si>
    <t>Control y Servomecanismos A</t>
  </si>
  <si>
    <t>E216</t>
  </si>
  <si>
    <t>Control y Servomecanismos B</t>
  </si>
  <si>
    <t>E237</t>
  </si>
  <si>
    <t>Degradación y Protección de Materiales</t>
  </si>
  <si>
    <t>Q854</t>
  </si>
  <si>
    <t>Dibujo Topográfico</t>
  </si>
  <si>
    <t>G401</t>
  </si>
  <si>
    <t>Dinámica de Sistemas</t>
  </si>
  <si>
    <t>M613</t>
  </si>
  <si>
    <t>Dirección Estratégica de Recursos Humanos</t>
  </si>
  <si>
    <t>C129</t>
  </si>
  <si>
    <t>Diseño e Ingeniería Asistido por Computadora</t>
  </si>
  <si>
    <t>M646</t>
  </si>
  <si>
    <t>Diseño Líneas de Trans y Estaciones Transformadoras</t>
  </si>
  <si>
    <t>E242</t>
  </si>
  <si>
    <t>Diseño Óptimo II</t>
  </si>
  <si>
    <t>Q828</t>
  </si>
  <si>
    <t>Diseño y Construcción de Estructuras Aeronáuticas</t>
  </si>
  <si>
    <t>A025</t>
  </si>
  <si>
    <t>Dispositivos e Instalaciones Electricas I</t>
  </si>
  <si>
    <t>Maq.Elec.</t>
  </si>
  <si>
    <t>E236</t>
  </si>
  <si>
    <t>Dispositivos Electrónicos</t>
  </si>
  <si>
    <t>E318</t>
  </si>
  <si>
    <t>Dispositivos Electrónicos A</t>
  </si>
  <si>
    <t>E205</t>
  </si>
  <si>
    <t>Distribución  de la Energía Eléctrica</t>
  </si>
  <si>
    <t>E243</t>
  </si>
  <si>
    <t>Economía para Ingenieros</t>
  </si>
  <si>
    <t>P766</t>
  </si>
  <si>
    <t>Economía y Org. Industrial</t>
  </si>
  <si>
    <t>Ejecución, Ctrol y Mantenim. de Obras de H°</t>
  </si>
  <si>
    <t>C130</t>
  </si>
  <si>
    <t>Ejercicio Profesional y Mensuras</t>
  </si>
  <si>
    <t>G427</t>
  </si>
  <si>
    <t>Electrónica Industrial A</t>
  </si>
  <si>
    <t>E245</t>
  </si>
  <si>
    <t>Electrónica Industrial B</t>
  </si>
  <si>
    <t>Electrotec. y Sist. Eléct. de Aeronaves</t>
  </si>
  <si>
    <t>Electrotecnia y Electronica (Ind.)</t>
  </si>
  <si>
    <t>Electrotecnia y Electronica (Mec. - Emec.)</t>
  </si>
  <si>
    <t>Electrotecnia y Máquinas Electricas (Quimica y Met.)</t>
  </si>
  <si>
    <t>E283</t>
  </si>
  <si>
    <t>Elementos de Const. Civiles</t>
  </si>
  <si>
    <t>G406</t>
  </si>
  <si>
    <t>Otros</t>
  </si>
  <si>
    <t>Estadística (G1) (Mec. - Elecm.)</t>
  </si>
  <si>
    <t>F307_MecEM</t>
  </si>
  <si>
    <t>Estadística (G2) (Quim. - Mat. - Aero)</t>
  </si>
  <si>
    <t>F307_Qmat_Ae</t>
  </si>
  <si>
    <t>Estadística (G3) (Ind.-Hid)</t>
  </si>
  <si>
    <t>F307_I</t>
  </si>
  <si>
    <t>Estadística (G4) (E-E)</t>
  </si>
  <si>
    <t>F307_EE</t>
  </si>
  <si>
    <t>Estadística (G5) (C)</t>
  </si>
  <si>
    <t>F307_C</t>
  </si>
  <si>
    <t>Estadística (G6)</t>
  </si>
  <si>
    <t>Estructura de Materiales Compuestos</t>
  </si>
  <si>
    <t>A107</t>
  </si>
  <si>
    <t>Estructura y propiedades de las aleaciones</t>
  </si>
  <si>
    <t>M624</t>
  </si>
  <si>
    <t xml:space="preserve">Estructuras (Ind, Electric.)  </t>
  </si>
  <si>
    <t>Estructuras I</t>
  </si>
  <si>
    <t>Estructuras I (Apoyo)</t>
  </si>
  <si>
    <t>Estructuras II (Aero-Mat)</t>
  </si>
  <si>
    <t>Estructuras II (B-1) (Const. Hid. Civil)</t>
  </si>
  <si>
    <t>Estructuras II (Mec-ElecMec)</t>
  </si>
  <si>
    <t>Estructuras III</t>
  </si>
  <si>
    <t>A013</t>
  </si>
  <si>
    <t>Evolución y Transformación de la Ciudad Moderna</t>
  </si>
  <si>
    <t>G434</t>
  </si>
  <si>
    <t>Física I GA (Me-Ae--Quim-Ma)</t>
  </si>
  <si>
    <t>F303_EmQMa</t>
  </si>
  <si>
    <t>Física I GB (Me-Ae--Quim-Ma)</t>
  </si>
  <si>
    <t>Física I GC (Civil-Hid-Eo-Ei)</t>
  </si>
  <si>
    <t>F303_CH</t>
  </si>
  <si>
    <t>Física I GD (Civil-Hid-Eo-Ei)</t>
  </si>
  <si>
    <t>Física I GE (Em-Ag)</t>
  </si>
  <si>
    <t>F303_EEAI</t>
  </si>
  <si>
    <t>Física I GF (Rec)</t>
  </si>
  <si>
    <t>Física I GG (Rec)</t>
  </si>
  <si>
    <t>Física I GH (Ind)</t>
  </si>
  <si>
    <t>F303_AeMeI</t>
  </si>
  <si>
    <t>Física II (G21)</t>
  </si>
  <si>
    <t>F305_Co</t>
  </si>
  <si>
    <t>Física II (G22)</t>
  </si>
  <si>
    <t>Física II (G23)</t>
  </si>
  <si>
    <t>Física II (G24)</t>
  </si>
  <si>
    <t>Física II (G25)</t>
  </si>
  <si>
    <t>Física II (G26)</t>
  </si>
  <si>
    <t>Física III (GA)</t>
  </si>
  <si>
    <t>Física III (GB1: Mec-Em-Ag)</t>
  </si>
  <si>
    <t>Física III (GB2: H-Ci)</t>
  </si>
  <si>
    <t>F309_2</t>
  </si>
  <si>
    <t>Física III (GB3: Ma-Ae)</t>
  </si>
  <si>
    <t>F309_IA</t>
  </si>
  <si>
    <t>Física III (GB4: Ind)</t>
  </si>
  <si>
    <t>Fisicoquímica II</t>
  </si>
  <si>
    <t>U908</t>
  </si>
  <si>
    <t>Formulación y Evaluación de Proyectos</t>
  </si>
  <si>
    <t>Fotogrametría I</t>
  </si>
  <si>
    <t>G411</t>
  </si>
  <si>
    <t>Fractomecanica</t>
  </si>
  <si>
    <t>C154</t>
  </si>
  <si>
    <t>Fund. Ing. Ambiental (Ind.)</t>
  </si>
  <si>
    <t>Fundamentos del Comportamiento de los Materiales II</t>
  </si>
  <si>
    <t>M617</t>
  </si>
  <si>
    <t>Geodesia I</t>
  </si>
  <si>
    <t>G412</t>
  </si>
  <si>
    <t>Geotecnia II</t>
  </si>
  <si>
    <t>C115</t>
  </si>
  <si>
    <t>Geotecnia III</t>
  </si>
  <si>
    <t>Bib. Moretto</t>
  </si>
  <si>
    <t>C124</t>
  </si>
  <si>
    <t>Gestión Ambiental (Agr-Hid-Civil)</t>
  </si>
  <si>
    <t>Gestión de Empresas</t>
  </si>
  <si>
    <t>Q816</t>
  </si>
  <si>
    <t>Gestión de Obras Civiles</t>
  </si>
  <si>
    <t>C131</t>
  </si>
  <si>
    <t>Gestión Integral de Residuos</t>
  </si>
  <si>
    <t>Q840</t>
  </si>
  <si>
    <t>Hidráulica Fluvial</t>
  </si>
  <si>
    <t>H516</t>
  </si>
  <si>
    <t>Hidráulica General II</t>
  </si>
  <si>
    <t>H551</t>
  </si>
  <si>
    <t>Hidráulica II</t>
  </si>
  <si>
    <t>H502</t>
  </si>
  <si>
    <t>Hidrografía</t>
  </si>
  <si>
    <t>G428</t>
  </si>
  <si>
    <t>Hidrología II</t>
  </si>
  <si>
    <t>H514</t>
  </si>
  <si>
    <t>Hig. y Seguridad en el Trabajo</t>
  </si>
  <si>
    <t>M681</t>
  </si>
  <si>
    <t>Historia social de la tecnología y la ingeniería</t>
  </si>
  <si>
    <t>Hormigón Armado I (rec)</t>
  </si>
  <si>
    <t>Hormigón Armado II</t>
  </si>
  <si>
    <t>Ing. Ambiental</t>
  </si>
  <si>
    <t>Q837</t>
  </si>
  <si>
    <t>Ing. Bioquímica I</t>
  </si>
  <si>
    <t>Q815</t>
  </si>
  <si>
    <t>Ing. Bioquímica II</t>
  </si>
  <si>
    <t>Q832</t>
  </si>
  <si>
    <t>Ing. de Levantamientos</t>
  </si>
  <si>
    <t>G421</t>
  </si>
  <si>
    <t>Ing. de los Reactores Heterogéneos</t>
  </si>
  <si>
    <t>Q830</t>
  </si>
  <si>
    <t>Ing. Legal (Civil)</t>
  </si>
  <si>
    <t>P759_C</t>
  </si>
  <si>
    <t>Ing. Legal (No Civil)</t>
  </si>
  <si>
    <t>Ing. Operac. Fisicas II</t>
  </si>
  <si>
    <t>Q813</t>
  </si>
  <si>
    <t>Ing. Reacciones Químicas II</t>
  </si>
  <si>
    <t>Q814</t>
  </si>
  <si>
    <t>Ing. Sanitaria</t>
  </si>
  <si>
    <t>Ing. Social</t>
  </si>
  <si>
    <t>Ingeniería de Procesos Electroquímicos</t>
  </si>
  <si>
    <t>Q827</t>
  </si>
  <si>
    <t>INGL</t>
  </si>
  <si>
    <t>Inglés Nivel I (GB)</t>
  </si>
  <si>
    <t>Inglés Nivel II (GA)</t>
  </si>
  <si>
    <t>Inglés Nivel II (GB)</t>
  </si>
  <si>
    <t>Ingreso</t>
  </si>
  <si>
    <t>Ingreso (G1)</t>
  </si>
  <si>
    <t>Ingreso (G2)</t>
  </si>
  <si>
    <t>Ingreso (G3)</t>
  </si>
  <si>
    <t>Ingreso (G4)</t>
  </si>
  <si>
    <t>Instrument. y Comunic. Indust.</t>
  </si>
  <si>
    <t>E220</t>
  </si>
  <si>
    <t>Introduccion a la Agrim y el Derecho</t>
  </si>
  <si>
    <t>G402</t>
  </si>
  <si>
    <t>Introducción a la Ingeniería (Ind.)</t>
  </si>
  <si>
    <t>Introducción a la Ingeniería (Rec.)</t>
  </si>
  <si>
    <t>Introducción a la Mecánica de Fluidos Computacional</t>
  </si>
  <si>
    <t>A108</t>
  </si>
  <si>
    <t>Introducción al Procesamiento de Señales</t>
  </si>
  <si>
    <t>E302</t>
  </si>
  <si>
    <t>Laboratorio de Ingeniería Química</t>
  </si>
  <si>
    <t>Química</t>
  </si>
  <si>
    <t>Q817</t>
  </si>
  <si>
    <t>Mantenimiento de Plantas Industriales</t>
  </si>
  <si>
    <t>M633</t>
  </si>
  <si>
    <t>Máquinas e Instalaciones Eléctricas</t>
  </si>
  <si>
    <t>Máquinas Eléctricas II</t>
  </si>
  <si>
    <t>E234</t>
  </si>
  <si>
    <t>Matemática A (G1)</t>
  </si>
  <si>
    <t>Matemática A (G2)</t>
  </si>
  <si>
    <t>Matemática A (G3)</t>
  </si>
  <si>
    <t>Matemática A (G4)</t>
  </si>
  <si>
    <t>Matemática A (G5)</t>
  </si>
  <si>
    <t>Matemática A (G7) (Mod. PI)</t>
  </si>
  <si>
    <t>Matemática B (G1) (Mec-Aero-Civ-Hid)</t>
  </si>
  <si>
    <t>F302_MeAer</t>
  </si>
  <si>
    <t>Matemática B (G10) (Rec2)</t>
  </si>
  <si>
    <t>F302_EE</t>
  </si>
  <si>
    <t>Matemática B (G2) (Mec-Aero-Civ-Hid)</t>
  </si>
  <si>
    <t>F302_I</t>
  </si>
  <si>
    <t>Matemática B (G3) (Mec-Aero-Civ-Hid)</t>
  </si>
  <si>
    <t>F302_EmC</t>
  </si>
  <si>
    <t>Matemática B (G4) (Co-Quim-Mat-Eo-Ei-Agr)</t>
  </si>
  <si>
    <t>F302_Co</t>
  </si>
  <si>
    <t>Matemática B (G5) (Co-Quim-Mat-Eo-Ei-Agr)</t>
  </si>
  <si>
    <t>F302_QMa</t>
  </si>
  <si>
    <t>Matemática B (G6) (Co-Quim-Mat-Eo-Ei-Agr)</t>
  </si>
  <si>
    <t>F302_EoEiAgr</t>
  </si>
  <si>
    <t>Matemática B (G7) (Ind-Em)</t>
  </si>
  <si>
    <t>F302_CH</t>
  </si>
  <si>
    <t>Matemática B (G8) (Ind-Em)</t>
  </si>
  <si>
    <t>Matemática B (G9) (Rec1)</t>
  </si>
  <si>
    <t>F302_MeEm</t>
  </si>
  <si>
    <t>Matemática D</t>
  </si>
  <si>
    <t>F310_MEMMaCo</t>
  </si>
  <si>
    <t>F310_CAe</t>
  </si>
  <si>
    <t>F310_Q</t>
  </si>
  <si>
    <t>F310_I</t>
  </si>
  <si>
    <t>Matemática E</t>
  </si>
  <si>
    <t>Matemática MC1</t>
  </si>
  <si>
    <t>Matemática MC2</t>
  </si>
  <si>
    <t>Matemática MC3</t>
  </si>
  <si>
    <t>Matemática MC4</t>
  </si>
  <si>
    <t>Matemática MC5</t>
  </si>
  <si>
    <t>Materiales Cerámicos</t>
  </si>
  <si>
    <t>M623</t>
  </si>
  <si>
    <t>Materiales I</t>
  </si>
  <si>
    <t>Materiales I Consulta</t>
  </si>
  <si>
    <t>Materiales II (Const. Hid. Vias. Civil)</t>
  </si>
  <si>
    <t>Materiales III</t>
  </si>
  <si>
    <t>Materiales Poliméricos</t>
  </si>
  <si>
    <t>M625</t>
  </si>
  <si>
    <t>Materiales Viales Especiales</t>
  </si>
  <si>
    <t>C128</t>
  </si>
  <si>
    <t>Materiales y Componentes Electrotécnicos</t>
  </si>
  <si>
    <t>E207</t>
  </si>
  <si>
    <t>Mecánica de los Fluidos I</t>
  </si>
  <si>
    <t>A011</t>
  </si>
  <si>
    <t>Mecánica y Mecanismos</t>
  </si>
  <si>
    <t>A098</t>
  </si>
  <si>
    <t>Microbiología y Toxicología de Alimentos</t>
  </si>
  <si>
    <t>Q833</t>
  </si>
  <si>
    <t>Motores a Reaccion</t>
  </si>
  <si>
    <t>A017</t>
  </si>
  <si>
    <t>Nanomateriales y Nanotecnología</t>
  </si>
  <si>
    <t>M680</t>
  </si>
  <si>
    <t>Obras Hidráulicas</t>
  </si>
  <si>
    <t>H505</t>
  </si>
  <si>
    <t>Operaciones en Ing de Alimentos</t>
  </si>
  <si>
    <t>Q835</t>
  </si>
  <si>
    <t>Organiz. De Empresas - Eval. De Proy.</t>
  </si>
  <si>
    <t>P762</t>
  </si>
  <si>
    <t>Percepción Remota</t>
  </si>
  <si>
    <t>G420</t>
  </si>
  <si>
    <t>Portugues</t>
  </si>
  <si>
    <t>Principios de Electroquímica</t>
  </si>
  <si>
    <t>Q853</t>
  </si>
  <si>
    <t>Probabilidades P1</t>
  </si>
  <si>
    <t>Probabilidades P2</t>
  </si>
  <si>
    <t>Probabilidades P3</t>
  </si>
  <si>
    <t>Probabilidades P4</t>
  </si>
  <si>
    <t>Probabilidades P5</t>
  </si>
  <si>
    <t>Procesamiento de Alimentos</t>
  </si>
  <si>
    <t>Q834</t>
  </si>
  <si>
    <t>A019</t>
  </si>
  <si>
    <t>Producción III (2002)</t>
  </si>
  <si>
    <t>P716</t>
  </si>
  <si>
    <t>Programación Algoritmo y Estructura de Datos</t>
  </si>
  <si>
    <t>Programación II</t>
  </si>
  <si>
    <t>I102</t>
  </si>
  <si>
    <t>Proyecto de Motores</t>
  </si>
  <si>
    <t>M639</t>
  </si>
  <si>
    <t>Taller de Prototipos</t>
  </si>
  <si>
    <t>Proyecto Estructural</t>
  </si>
  <si>
    <t>C121</t>
  </si>
  <si>
    <t>Proyecto Final</t>
  </si>
  <si>
    <t>Proyecto Integral de Plantas II</t>
  </si>
  <si>
    <t>M632</t>
  </si>
  <si>
    <t>Puentes</t>
  </si>
  <si>
    <t>C122</t>
  </si>
  <si>
    <t>Química (GA)</t>
  </si>
  <si>
    <t>Química (GB)</t>
  </si>
  <si>
    <t>U902_B</t>
  </si>
  <si>
    <t>Química (GC)</t>
  </si>
  <si>
    <t>Química (GD)</t>
  </si>
  <si>
    <t>U902_Ae</t>
  </si>
  <si>
    <t>Química A</t>
  </si>
  <si>
    <t>Química Analítica General e Instrumental</t>
  </si>
  <si>
    <t>U906</t>
  </si>
  <si>
    <t>Química B</t>
  </si>
  <si>
    <t>U910</t>
  </si>
  <si>
    <t>Química Organica II</t>
  </si>
  <si>
    <t>U905</t>
  </si>
  <si>
    <t>Redes de Datos I</t>
  </si>
  <si>
    <t>E303</t>
  </si>
  <si>
    <t>Simulación de Procesos II</t>
  </si>
  <si>
    <t>Q808</t>
  </si>
  <si>
    <t>Sist. Operativos y Redes</t>
  </si>
  <si>
    <t>E224</t>
  </si>
  <si>
    <t>Sistema de Comunicaciones II</t>
  </si>
  <si>
    <t>E222</t>
  </si>
  <si>
    <t>Sistemas de Representación C (Ing. Ind.)</t>
  </si>
  <si>
    <t>M670</t>
  </si>
  <si>
    <t>M670_I</t>
  </si>
  <si>
    <t>Sistemas de Representación C (Ing. Quím.)</t>
  </si>
  <si>
    <t>M670_Q</t>
  </si>
  <si>
    <t>Sistemas y Equipos de Aeronaves</t>
  </si>
  <si>
    <t>A026</t>
  </si>
  <si>
    <t>Stmas. De Com. Naveg y Control de Vuelo</t>
  </si>
  <si>
    <t>A032</t>
  </si>
  <si>
    <t>Stmas. de Representación A (Civil, Hidráulica y Agrimensura)</t>
  </si>
  <si>
    <t>Stmas. de Representación A (Civil, Hidráulica, Agrimensura)</t>
  </si>
  <si>
    <t>C150</t>
  </si>
  <si>
    <t>Stmas. de Representación B (Electricista - Electronica)</t>
  </si>
  <si>
    <t>Stmas. de Representación B (Rec. Electricista - Electronica)</t>
  </si>
  <si>
    <t>Taller de Lenguajes 2</t>
  </si>
  <si>
    <t>I107</t>
  </si>
  <si>
    <t>Talleres y Mantenimiento Aeronautico</t>
  </si>
  <si>
    <t>A024</t>
  </si>
  <si>
    <t>Tecnología para la Fabricación I</t>
  </si>
  <si>
    <t>M605</t>
  </si>
  <si>
    <t>M674</t>
  </si>
  <si>
    <t>Tecnologías de Unión de Materiales</t>
  </si>
  <si>
    <t>Teoría de Circuitos II</t>
  </si>
  <si>
    <t>E206</t>
  </si>
  <si>
    <t>Teoría de la Transmisión de la Energía Eléctrica</t>
  </si>
  <si>
    <t>E235</t>
  </si>
  <si>
    <t xml:space="preserve">Teoría de la Transmisión de la Energía Eléctrica </t>
  </si>
  <si>
    <t>Termodinámica de materiales</t>
  </si>
  <si>
    <t>M607</t>
  </si>
  <si>
    <t>Termodinámica de materiales (Consulta)</t>
  </si>
  <si>
    <t>Termodinamica Ing. Quim II</t>
  </si>
  <si>
    <t>Q806</t>
  </si>
  <si>
    <t>Termotecnia I</t>
  </si>
  <si>
    <t>M614</t>
  </si>
  <si>
    <t>Termotecnia III</t>
  </si>
  <si>
    <t>M622</t>
  </si>
  <si>
    <t>Topografía I</t>
  </si>
  <si>
    <t>G407</t>
  </si>
  <si>
    <t>Transferencia de Energia y Materia</t>
  </si>
  <si>
    <t>Q807</t>
  </si>
  <si>
    <t>Transportes</t>
  </si>
  <si>
    <t>Transportes Guiados / Ferrocarriles</t>
  </si>
  <si>
    <t>C127</t>
  </si>
  <si>
    <t>Vibraciones</t>
  </si>
  <si>
    <t>A012</t>
  </si>
  <si>
    <t>C151</t>
  </si>
  <si>
    <t>Matemática D1 (G1 Analítico: Ae-Co)</t>
  </si>
  <si>
    <t>Matemática D1 (G1 Numérico: Ae-Co)</t>
  </si>
  <si>
    <t>Matemática D1 (G2 Analítico: Me-Ma-Em)</t>
  </si>
  <si>
    <t>Matemática D1 (G4 Analítico: Quim)</t>
  </si>
  <si>
    <t>Matemática D1 (G3 Analítico: Ind)</t>
  </si>
  <si>
    <t>Matemática D1 (G3 Numérico: Ind)</t>
  </si>
  <si>
    <t>Inglés Nivel</t>
  </si>
  <si>
    <t>Ingreso (G7)</t>
  </si>
  <si>
    <t>Matemática A (G6) (Mod. PI)</t>
  </si>
  <si>
    <t>Matemática D1 (G2 y G5 Numérico: Me-Ma-Ci-Hid)</t>
  </si>
  <si>
    <t>Infraestructura de Datos Espaciales</t>
  </si>
  <si>
    <t>G435</t>
  </si>
  <si>
    <t>Industrias I</t>
  </si>
  <si>
    <t>Tecnología para la Fabricación II</t>
  </si>
  <si>
    <t>M621</t>
  </si>
  <si>
    <t>Termodinámica A (h/sept)</t>
  </si>
  <si>
    <t>Matemática A (Final)</t>
  </si>
  <si>
    <t>17</t>
  </si>
  <si>
    <t>Valuaciones</t>
  </si>
  <si>
    <t>G423</t>
  </si>
  <si>
    <t>Introducción a los Sistemas Lógicos y Digitales (Seminario)</t>
  </si>
  <si>
    <t>Química (GE)</t>
  </si>
  <si>
    <t>Automatización II</t>
  </si>
  <si>
    <t>Automatización</t>
  </si>
  <si>
    <t>M637</t>
  </si>
  <si>
    <t>Maestría</t>
  </si>
  <si>
    <t>Industrialización de Hidrocarburos</t>
  </si>
  <si>
    <t>Matemática B</t>
  </si>
  <si>
    <t>Eval. Ingreso</t>
  </si>
  <si>
    <t>Procesamiento Digital de Señales</t>
  </si>
  <si>
    <t>Capacitación</t>
  </si>
  <si>
    <t>Ingreso (G2) (bak)</t>
  </si>
  <si>
    <t>Ingreso (G3) (bak)</t>
  </si>
  <si>
    <t>Ingreso (G5 - G6)</t>
  </si>
  <si>
    <t>Ingreso (G8)</t>
  </si>
  <si>
    <t>Matemática A (Final h/10-11)</t>
  </si>
  <si>
    <t>Estadística para ingeniería y ciencias</t>
  </si>
  <si>
    <t>F</t>
  </si>
  <si>
    <t>E</t>
  </si>
  <si>
    <t>Introducción al método de los elementos finitos</t>
  </si>
  <si>
    <t>Gestión Sustentable de Residuos</t>
  </si>
  <si>
    <t>H533</t>
  </si>
  <si>
    <t>Postgrado Electro</t>
  </si>
  <si>
    <t>22</t>
  </si>
  <si>
    <t>Inglés Comprensión Textos</t>
  </si>
  <si>
    <t>P707</t>
  </si>
  <si>
    <t>Seminario Electro</t>
  </si>
  <si>
    <t>Eval. Física III (GB4: Ind)</t>
  </si>
  <si>
    <t>Eval. Física III (GB3: Ma-Ae)</t>
  </si>
  <si>
    <t>Eval. Física I GB (Me-Ae--Quim-Ma)</t>
  </si>
  <si>
    <t>Eval. Física I GA (Me-Ae--Quim-Ma)</t>
  </si>
  <si>
    <t>Eval. Física I GC (Civil-Hid-Eo-Ei)</t>
  </si>
  <si>
    <t>Eval. Física I GD (Civil-Hid-Eo-Ei)</t>
  </si>
  <si>
    <t>Eval. Física I GG (Rec)</t>
  </si>
  <si>
    <t>Eval. Física I GE (Em-Ag)</t>
  </si>
  <si>
    <t>Eval. Física I GF (Rec)</t>
  </si>
  <si>
    <t>Eval. Física I GH (Ind)</t>
  </si>
  <si>
    <t>Eval. Física III (GB2: H-Ci)</t>
  </si>
  <si>
    <t>Eval. Química Inorgánica</t>
  </si>
  <si>
    <t>Eval. Química</t>
  </si>
  <si>
    <t>Eval. Química A-B</t>
  </si>
  <si>
    <t>Eval. Matemática D</t>
  </si>
  <si>
    <t>Eval. Matemática D1 (G1 Analítico: Ae-Co)</t>
  </si>
  <si>
    <t>Eval. Economía para Ingenieros</t>
  </si>
  <si>
    <t>Eval. Matemática A</t>
  </si>
  <si>
    <t>Eval. Matemática C</t>
  </si>
  <si>
    <t>Eval. Matemática B</t>
  </si>
  <si>
    <t>Eval. Matemática Aplicada</t>
  </si>
  <si>
    <t>Eval. Estadística</t>
  </si>
  <si>
    <t>Eval. Introducción a la Ingeniería (Rec.)</t>
  </si>
  <si>
    <t>Eval. Mat. D1 (G5)</t>
  </si>
  <si>
    <t>Eval. Física II (G21)</t>
  </si>
  <si>
    <t>Eval. Física II (G26)</t>
  </si>
  <si>
    <t>Eval. Física II (G22)</t>
  </si>
  <si>
    <t>Eval. Física II (G25)</t>
  </si>
  <si>
    <t>Eval. Física II (G23)</t>
  </si>
  <si>
    <t>Eval. Física II (G24)</t>
  </si>
  <si>
    <t>Eval. Materiales</t>
  </si>
  <si>
    <t>Eval. Introducción a la Ingeniería (Ind.)</t>
  </si>
  <si>
    <t>Eval. Física III (GA)</t>
  </si>
  <si>
    <t>Eval. Física III (GB1: Mec-Em-Ag)</t>
  </si>
  <si>
    <t>Eval. Probabilidades</t>
  </si>
  <si>
    <t>Eval. Química General</t>
  </si>
  <si>
    <t>Eval. Mat. Aplicada</t>
  </si>
  <si>
    <t>Eval. Medidas Eléctricas</t>
  </si>
  <si>
    <t>Eval. Matemática MC</t>
  </si>
  <si>
    <t>Eval. Sist. De Representación B</t>
  </si>
  <si>
    <t>Electrotecnia y Electrónica</t>
  </si>
  <si>
    <t>Eval. Transferencia de Energia y Materia</t>
  </si>
  <si>
    <t>Proyecto Química</t>
  </si>
  <si>
    <t>Eval. Mecánica de los Fluídos</t>
  </si>
  <si>
    <t>Eval. Gestión Ambiental</t>
  </si>
  <si>
    <t>Eval. Química (GA)</t>
  </si>
  <si>
    <t>Eval. Lab. Ing. Química</t>
  </si>
  <si>
    <t>Matemática A</t>
  </si>
  <si>
    <t>Eval. Introducción al Procesamiento de Señales</t>
  </si>
  <si>
    <t>Eval. Termodinámica Ing. Química</t>
  </si>
  <si>
    <t>Eval. Programación Algoritmo y Estructura de Datos</t>
  </si>
  <si>
    <t>Eval. Distribución  de la Energía Eléctrica</t>
  </si>
  <si>
    <t>Eval. Simulación de Procesos II</t>
  </si>
  <si>
    <t>Eval. Electrónica Industrial</t>
  </si>
  <si>
    <t>Eval. Electrotecnia</t>
  </si>
  <si>
    <t>Eval. Química B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</si>
</sst>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831">
    <xf numFmtId="0" fontId="0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2" fillId="0" borderId="0" xfId="57" applyAlignment="1">
      <alignment horizontal="left"/>
      <protection/>
    </xf>
    <xf numFmtId="0" fontId="9" fillId="0" borderId="0" xfId="57" applyFont="1" applyBorder="1" applyAlignment="1">
      <alignment horizontal="center" vertical="center"/>
      <protection/>
    </xf>
    <xf numFmtId="0" fontId="2" fillId="0" borderId="0" xfId="57">
      <alignment/>
      <protection/>
    </xf>
    <xf numFmtId="0" fontId="2" fillId="0" borderId="0" xfId="57" applyFill="1">
      <alignment/>
      <protection/>
    </xf>
    <xf numFmtId="0" fontId="2" fillId="0" borderId="0" xfId="57" applyFont="1">
      <alignment/>
      <protection/>
    </xf>
    <xf numFmtId="0" fontId="5" fillId="0" borderId="12" xfId="57" applyFont="1" applyBorder="1" applyAlignment="1">
      <alignment vertical="center" wrapText="1"/>
      <protection/>
    </xf>
    <xf numFmtId="0" fontId="5" fillId="0" borderId="12" xfId="57" applyFont="1" applyBorder="1" applyAlignment="1">
      <alignment vertical="center"/>
      <protection/>
    </xf>
    <xf numFmtId="0" fontId="5" fillId="0" borderId="1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9" fillId="0" borderId="15" xfId="57" applyFont="1" applyFill="1" applyBorder="1" applyAlignment="1">
      <alignment vertical="center" wrapText="1"/>
      <protection/>
    </xf>
    <xf numFmtId="0" fontId="9" fillId="0" borderId="16" xfId="57" applyFont="1" applyFill="1" applyBorder="1" applyAlignment="1">
      <alignment vertical="center" wrapText="1"/>
      <protection/>
    </xf>
    <xf numFmtId="0" fontId="9" fillId="33" borderId="17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33" borderId="19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9" fillId="33" borderId="15" xfId="57" applyFont="1" applyFill="1" applyBorder="1" applyAlignment="1">
      <alignment vertical="center" wrapText="1"/>
      <protection/>
    </xf>
    <xf numFmtId="0" fontId="9" fillId="33" borderId="20" xfId="57" applyFont="1" applyFill="1" applyBorder="1" applyAlignment="1">
      <alignment vertical="center" wrapText="1"/>
      <protection/>
    </xf>
    <xf numFmtId="0" fontId="9" fillId="0" borderId="20" xfId="57" applyFont="1" applyFill="1" applyBorder="1" applyAlignment="1">
      <alignment vertical="center" wrapText="1"/>
      <protection/>
    </xf>
    <xf numFmtId="0" fontId="8" fillId="0" borderId="21" xfId="57" applyFont="1" applyBorder="1" applyAlignment="1">
      <alignment horizontal="center" vertical="center"/>
      <protection/>
    </xf>
    <xf numFmtId="0" fontId="9" fillId="0" borderId="22" xfId="57" applyFont="1" applyFill="1" applyBorder="1" applyAlignment="1">
      <alignment vertical="center" wrapText="1"/>
      <protection/>
    </xf>
    <xf numFmtId="0" fontId="9" fillId="0" borderId="23" xfId="57" applyFont="1" applyFill="1" applyBorder="1" applyAlignment="1">
      <alignment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24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9" fillId="33" borderId="25" xfId="57" applyFont="1" applyFill="1" applyBorder="1" applyAlignment="1">
      <alignment horizontal="center" vertical="center" wrapText="1"/>
      <protection/>
    </xf>
    <xf numFmtId="0" fontId="9" fillId="33" borderId="26" xfId="57" applyFont="1" applyFill="1" applyBorder="1" applyAlignment="1">
      <alignment horizontal="center" vertical="center" wrapText="1"/>
      <protection/>
    </xf>
    <xf numFmtId="0" fontId="9" fillId="33" borderId="27" xfId="57" applyFont="1" applyFill="1" applyBorder="1" applyAlignment="1">
      <alignment horizontal="center" vertical="center" wrapText="1"/>
      <protection/>
    </xf>
    <xf numFmtId="0" fontId="9" fillId="0" borderId="26" xfId="57" applyFont="1" applyFill="1" applyBorder="1" applyAlignment="1">
      <alignment horizontal="center" vertical="center" wrapText="1"/>
      <protection/>
    </xf>
    <xf numFmtId="0" fontId="9" fillId="33" borderId="22" xfId="57" applyFont="1" applyFill="1" applyBorder="1" applyAlignment="1">
      <alignment vertical="center" wrapText="1"/>
      <protection/>
    </xf>
    <xf numFmtId="0" fontId="9" fillId="33" borderId="28" xfId="57" applyFont="1" applyFill="1" applyBorder="1" applyAlignment="1">
      <alignment vertical="center" wrapText="1"/>
      <protection/>
    </xf>
    <xf numFmtId="0" fontId="9" fillId="0" borderId="28" xfId="57" applyFont="1" applyFill="1" applyBorder="1" applyAlignment="1">
      <alignment vertical="center" wrapText="1"/>
      <protection/>
    </xf>
    <xf numFmtId="0" fontId="9" fillId="0" borderId="0" xfId="57" applyFont="1" applyFill="1" applyBorder="1" applyAlignment="1">
      <alignment vertical="center" wrapText="1"/>
      <protection/>
    </xf>
    <xf numFmtId="0" fontId="9" fillId="33" borderId="23" xfId="57" applyFont="1" applyFill="1" applyBorder="1" applyAlignment="1">
      <alignment vertical="center" wrapText="1"/>
      <protection/>
    </xf>
    <xf numFmtId="0" fontId="9" fillId="0" borderId="25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9" fillId="0" borderId="22" xfId="57" applyFont="1" applyFill="1" applyBorder="1" applyAlignment="1">
      <alignment horizontal="center" vertical="center" wrapText="1"/>
      <protection/>
    </xf>
    <xf numFmtId="0" fontId="9" fillId="33" borderId="22" xfId="57" applyFont="1" applyFill="1" applyBorder="1" applyAlignment="1">
      <alignment horizontal="center" vertical="center" wrapText="1"/>
      <protection/>
    </xf>
    <xf numFmtId="0" fontId="9" fillId="33" borderId="23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9" fillId="0" borderId="23" xfId="57" applyFont="1" applyFill="1" applyBorder="1" applyAlignment="1">
      <alignment horizontal="center" vertical="center" wrapText="1"/>
      <protection/>
    </xf>
    <xf numFmtId="0" fontId="9" fillId="33" borderId="31" xfId="57" applyFont="1" applyFill="1" applyBorder="1" applyAlignment="1">
      <alignment horizontal="center" vertical="center" wrapText="1"/>
      <protection/>
    </xf>
    <xf numFmtId="0" fontId="9" fillId="33" borderId="29" xfId="57" applyFont="1" applyFill="1" applyBorder="1" applyAlignment="1">
      <alignment horizontal="center" vertical="center" wrapText="1"/>
      <protection/>
    </xf>
    <xf numFmtId="0" fontId="8" fillId="0" borderId="32" xfId="57" applyFont="1" applyBorder="1" applyAlignment="1">
      <alignment horizontal="center" vertical="center"/>
      <protection/>
    </xf>
    <xf numFmtId="0" fontId="9" fillId="0" borderId="31" xfId="57" applyFont="1" applyFill="1" applyBorder="1" applyAlignment="1">
      <alignment vertical="center" wrapText="1"/>
      <protection/>
    </xf>
    <xf numFmtId="0" fontId="9" fillId="0" borderId="26" xfId="57" applyFont="1" applyFill="1" applyBorder="1" applyAlignment="1">
      <alignment vertical="center" wrapText="1"/>
      <protection/>
    </xf>
    <xf numFmtId="0" fontId="9" fillId="0" borderId="31" xfId="57" applyFont="1" applyFill="1" applyBorder="1" applyAlignment="1">
      <alignment horizontal="center" vertical="center" wrapText="1"/>
      <protection/>
    </xf>
    <xf numFmtId="0" fontId="9" fillId="33" borderId="30" xfId="57" applyFont="1" applyFill="1" applyBorder="1" applyAlignment="1">
      <alignment horizontal="center" vertical="center" wrapText="1"/>
      <protection/>
    </xf>
    <xf numFmtId="0" fontId="9" fillId="33" borderId="28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vertical="center" wrapText="1"/>
      <protection/>
    </xf>
    <xf numFmtId="0" fontId="9" fillId="0" borderId="24" xfId="57" applyFont="1" applyFill="1" applyBorder="1" applyAlignment="1">
      <alignment vertical="center" wrapText="1"/>
      <protection/>
    </xf>
    <xf numFmtId="0" fontId="8" fillId="0" borderId="33" xfId="57" applyFont="1" applyBorder="1" applyAlignment="1">
      <alignment horizontal="center" vertical="center"/>
      <protection/>
    </xf>
    <xf numFmtId="0" fontId="8" fillId="0" borderId="34" xfId="57" applyFont="1" applyBorder="1" applyAlignment="1">
      <alignment horizontal="center" vertical="center"/>
      <protection/>
    </xf>
    <xf numFmtId="0" fontId="9" fillId="0" borderId="35" xfId="57" applyFont="1" applyFill="1" applyBorder="1" applyAlignment="1">
      <alignment vertical="center" wrapText="1"/>
      <protection/>
    </xf>
    <xf numFmtId="0" fontId="9" fillId="0" borderId="36" xfId="57" applyFont="1" applyFill="1" applyBorder="1" applyAlignment="1">
      <alignment vertical="center" wrapText="1"/>
      <protection/>
    </xf>
    <xf numFmtId="0" fontId="9" fillId="33" borderId="12" xfId="57" applyFont="1" applyFill="1" applyBorder="1" applyAlignment="1">
      <alignment horizontal="center" vertical="center" wrapText="1"/>
      <protection/>
    </xf>
    <xf numFmtId="0" fontId="9" fillId="33" borderId="37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33" borderId="35" xfId="57" applyFont="1" applyFill="1" applyBorder="1" applyAlignment="1">
      <alignment horizontal="center" vertical="center" wrapText="1"/>
      <protection/>
    </xf>
    <xf numFmtId="0" fontId="9" fillId="33" borderId="38" xfId="57" applyFont="1" applyFill="1" applyBorder="1" applyAlignment="1">
      <alignment horizontal="center" vertical="center" wrapText="1"/>
      <protection/>
    </xf>
    <xf numFmtId="0" fontId="9" fillId="0" borderId="36" xfId="57" applyFont="1" applyFill="1" applyBorder="1" applyAlignment="1">
      <alignment horizontal="center" vertical="center" wrapText="1"/>
      <protection/>
    </xf>
    <xf numFmtId="0" fontId="9" fillId="33" borderId="12" xfId="57" applyFont="1" applyFill="1" applyBorder="1" applyAlignment="1">
      <alignment vertical="center" wrapText="1"/>
      <protection/>
    </xf>
    <xf numFmtId="0" fontId="9" fillId="33" borderId="37" xfId="57" applyFont="1" applyFill="1" applyBorder="1" applyAlignment="1">
      <alignment vertical="center" wrapText="1"/>
      <protection/>
    </xf>
    <xf numFmtId="0" fontId="9" fillId="0" borderId="38" xfId="57" applyFont="1" applyFill="1" applyBorder="1" applyAlignment="1">
      <alignment vertical="center" wrapText="1"/>
      <protection/>
    </xf>
    <xf numFmtId="0" fontId="9" fillId="33" borderId="30" xfId="57" applyFont="1" applyFill="1" applyBorder="1" applyAlignment="1">
      <alignment vertical="center" wrapText="1"/>
      <protection/>
    </xf>
    <xf numFmtId="0" fontId="9" fillId="33" borderId="39" xfId="57" applyFont="1" applyFill="1" applyBorder="1" applyAlignment="1">
      <alignment vertical="center" wrapText="1"/>
      <protection/>
    </xf>
    <xf numFmtId="0" fontId="9" fillId="0" borderId="39" xfId="57" applyFont="1" applyFill="1" applyBorder="1" applyAlignment="1">
      <alignment vertical="center" wrapText="1"/>
      <protection/>
    </xf>
    <xf numFmtId="0" fontId="9" fillId="33" borderId="39" xfId="57" applyFont="1" applyFill="1" applyBorder="1" applyAlignment="1">
      <alignment horizontal="center" vertical="center" wrapText="1"/>
      <protection/>
    </xf>
    <xf numFmtId="0" fontId="2" fillId="34" borderId="13" xfId="57" applyFont="1" applyFill="1" applyBorder="1" applyAlignment="1">
      <alignment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9" fillId="0" borderId="40" xfId="57" applyFont="1" applyFill="1" applyBorder="1" applyAlignment="1">
      <alignment vertical="center" wrapText="1"/>
      <protection/>
    </xf>
    <xf numFmtId="0" fontId="9" fillId="33" borderId="41" xfId="57" applyFont="1" applyFill="1" applyBorder="1" applyAlignment="1">
      <alignment vertical="center" wrapText="1"/>
      <protection/>
    </xf>
    <xf numFmtId="0" fontId="9" fillId="33" borderId="42" xfId="57" applyFont="1" applyFill="1" applyBorder="1" applyAlignment="1">
      <alignment vertical="center" wrapText="1"/>
      <protection/>
    </xf>
    <xf numFmtId="0" fontId="9" fillId="0" borderId="42" xfId="57" applyFont="1" applyFill="1" applyBorder="1" applyAlignment="1">
      <alignment vertical="center" wrapText="1"/>
      <protection/>
    </xf>
    <xf numFmtId="0" fontId="9" fillId="33" borderId="35" xfId="57" applyFont="1" applyFill="1" applyBorder="1" applyAlignment="1">
      <alignment vertical="center" wrapText="1"/>
      <protection/>
    </xf>
    <xf numFmtId="0" fontId="9" fillId="33" borderId="38" xfId="57" applyFont="1" applyFill="1" applyBorder="1" applyAlignment="1">
      <alignment vertical="center" wrapText="1"/>
      <protection/>
    </xf>
    <xf numFmtId="0" fontId="9" fillId="0" borderId="25" xfId="57" applyFont="1" applyFill="1" applyBorder="1" applyAlignment="1">
      <alignment vertical="center" wrapText="1"/>
      <protection/>
    </xf>
    <xf numFmtId="0" fontId="9" fillId="33" borderId="43" xfId="57" applyFont="1" applyFill="1" applyBorder="1" applyAlignment="1">
      <alignment horizontal="center" vertical="center" wrapText="1"/>
      <protection/>
    </xf>
    <xf numFmtId="0" fontId="8" fillId="0" borderId="11" xfId="57" applyNumberFormat="1" applyFont="1" applyBorder="1" applyAlignment="1" quotePrefix="1">
      <alignment horizontal="center" vertical="center"/>
      <protection/>
    </xf>
    <xf numFmtId="0" fontId="9" fillId="33" borderId="29" xfId="57" applyFont="1" applyFill="1" applyBorder="1" applyAlignment="1">
      <alignment vertical="center" wrapText="1"/>
      <protection/>
    </xf>
    <xf numFmtId="0" fontId="8" fillId="0" borderId="21" xfId="57" applyNumberFormat="1" applyFont="1" applyBorder="1" applyAlignment="1" quotePrefix="1">
      <alignment horizontal="center" vertical="center"/>
      <protection/>
    </xf>
    <xf numFmtId="0" fontId="8" fillId="0" borderId="44" xfId="57" applyNumberFormat="1" applyFont="1" applyBorder="1" applyAlignment="1" quotePrefix="1">
      <alignment horizontal="center" vertical="center"/>
      <protection/>
    </xf>
    <xf numFmtId="0" fontId="8" fillId="0" borderId="32" xfId="57" applyNumberFormat="1" applyFont="1" applyBorder="1" applyAlignment="1" quotePrefix="1">
      <alignment horizontal="center" vertical="center"/>
      <protection/>
    </xf>
    <xf numFmtId="0" fontId="8" fillId="0" borderId="34" xfId="57" applyNumberFormat="1" applyFont="1" applyBorder="1" applyAlignment="1" quotePrefix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45" xfId="57" applyFont="1" applyFill="1" applyBorder="1" applyAlignment="1">
      <alignment vertical="center" wrapText="1"/>
      <protection/>
    </xf>
    <xf numFmtId="0" fontId="9" fillId="0" borderId="21" xfId="57" applyFont="1" applyBorder="1" applyAlignment="1">
      <alignment horizontal="center" vertical="center"/>
      <protection/>
    </xf>
    <xf numFmtId="0" fontId="9" fillId="0" borderId="46" xfId="57" applyFont="1" applyFill="1" applyBorder="1" applyAlignment="1">
      <alignment vertical="center" wrapText="1"/>
      <protection/>
    </xf>
    <xf numFmtId="0" fontId="9" fillId="0" borderId="47" xfId="57" applyFont="1" applyFill="1" applyBorder="1" applyAlignment="1">
      <alignment vertical="center" wrapText="1"/>
      <protection/>
    </xf>
    <xf numFmtId="0" fontId="2" fillId="0" borderId="36" xfId="57" applyFill="1" applyBorder="1" applyAlignment="1">
      <alignment horizontal="center" vertical="center" wrapText="1"/>
      <protection/>
    </xf>
    <xf numFmtId="0" fontId="9" fillId="33" borderId="25" xfId="57" applyFont="1" applyFill="1" applyBorder="1" applyAlignment="1">
      <alignment vertical="center" wrapText="1"/>
      <protection/>
    </xf>
    <xf numFmtId="0" fontId="9" fillId="33" borderId="24" xfId="57" applyFont="1" applyFill="1" applyBorder="1" applyAlignment="1">
      <alignment vertical="center" wrapText="1"/>
      <protection/>
    </xf>
    <xf numFmtId="0" fontId="9" fillId="33" borderId="36" xfId="57" applyFont="1" applyFill="1" applyBorder="1" applyAlignment="1">
      <alignment vertical="center" wrapText="1"/>
      <protection/>
    </xf>
    <xf numFmtId="0" fontId="9" fillId="34" borderId="13" xfId="57" applyFont="1" applyFill="1" applyBorder="1" applyAlignment="1">
      <alignment horizontal="center" vertical="center" textRotation="90" wrapText="1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14" xfId="57" applyFont="1" applyFill="1" applyBorder="1" applyAlignment="1">
      <alignment vertical="center" wrapText="1"/>
      <protection/>
    </xf>
    <xf numFmtId="0" fontId="9" fillId="0" borderId="12" xfId="57" applyFont="1" applyFill="1" applyBorder="1" applyAlignment="1">
      <alignment vertical="center" wrapText="1"/>
      <protection/>
    </xf>
    <xf numFmtId="0" fontId="9" fillId="33" borderId="43" xfId="57" applyFont="1" applyFill="1" applyBorder="1" applyAlignment="1">
      <alignment vertical="center" wrapText="1"/>
      <protection/>
    </xf>
    <xf numFmtId="0" fontId="9" fillId="0" borderId="37" xfId="57" applyFont="1" applyFill="1" applyBorder="1" applyAlignment="1">
      <alignment vertical="center" wrapText="1"/>
      <protection/>
    </xf>
    <xf numFmtId="0" fontId="9" fillId="0" borderId="40" xfId="57" applyFont="1" applyFill="1" applyBorder="1" applyAlignment="1">
      <alignment horizontal="center" vertical="center" wrapText="1"/>
      <protection/>
    </xf>
    <xf numFmtId="0" fontId="9" fillId="0" borderId="43" xfId="57" applyFont="1" applyFill="1" applyBorder="1" applyAlignment="1">
      <alignment horizontal="center" vertical="center" wrapText="1"/>
      <protection/>
    </xf>
    <xf numFmtId="20" fontId="2" fillId="0" borderId="0" xfId="57" applyNumberFormat="1">
      <alignment/>
      <protection/>
    </xf>
    <xf numFmtId="0" fontId="9" fillId="33" borderId="18" xfId="57" applyFont="1" applyFill="1" applyBorder="1" applyAlignment="1">
      <alignment horizontal="center" vertical="center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9" fillId="33" borderId="15" xfId="57" applyFont="1" applyFill="1" applyBorder="1" applyAlignment="1">
      <alignment horizontal="center" vertical="center" wrapText="1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9" fillId="33" borderId="27" xfId="57" applyFont="1" applyFill="1" applyBorder="1" applyAlignment="1">
      <alignment vertical="center" wrapText="1"/>
      <protection/>
    </xf>
    <xf numFmtId="0" fontId="9" fillId="33" borderId="42" xfId="57" applyFont="1" applyFill="1" applyBorder="1" applyAlignment="1">
      <alignment horizontal="center" vertical="center" wrapText="1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vertical="center" wrapText="1"/>
      <protection/>
    </xf>
    <xf numFmtId="0" fontId="2" fillId="0" borderId="26" xfId="57" applyFill="1" applyBorder="1" applyAlignment="1">
      <alignment horizontal="center" vertical="center" wrapText="1"/>
      <protection/>
    </xf>
    <xf numFmtId="0" fontId="9" fillId="33" borderId="41" xfId="57" applyFont="1" applyFill="1" applyBorder="1" applyAlignment="1">
      <alignment horizontal="center" vertical="center" wrapText="1"/>
      <protection/>
    </xf>
    <xf numFmtId="0" fontId="9" fillId="33" borderId="40" xfId="57" applyFont="1" applyFill="1" applyBorder="1" applyAlignment="1">
      <alignment horizontal="center" vertical="center" wrapText="1"/>
      <protection/>
    </xf>
    <xf numFmtId="0" fontId="9" fillId="33" borderId="26" xfId="57" applyFont="1" applyFill="1" applyBorder="1" applyAlignment="1">
      <alignment vertical="center" wrapText="1"/>
      <protection/>
    </xf>
    <xf numFmtId="0" fontId="9" fillId="33" borderId="19" xfId="57" applyFont="1" applyFill="1" applyBorder="1" applyAlignment="1">
      <alignment vertical="center" wrapText="1"/>
      <protection/>
    </xf>
    <xf numFmtId="0" fontId="9" fillId="33" borderId="17" xfId="57" applyFont="1" applyFill="1" applyBorder="1" applyAlignment="1">
      <alignment vertical="center" wrapText="1"/>
      <protection/>
    </xf>
    <xf numFmtId="0" fontId="2" fillId="0" borderId="0" xfId="57" applyFont="1" applyFill="1">
      <alignment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9" fillId="33" borderId="20" xfId="57" applyFont="1" applyFill="1" applyBorder="1" applyAlignment="1">
      <alignment horizontal="center" vertical="center" wrapText="1"/>
      <protection/>
    </xf>
    <xf numFmtId="0" fontId="9" fillId="33" borderId="36" xfId="57" applyFont="1" applyFill="1" applyBorder="1" applyAlignment="1">
      <alignment horizontal="center" vertical="center" wrapText="1"/>
      <protection/>
    </xf>
    <xf numFmtId="0" fontId="9" fillId="33" borderId="31" xfId="57" applyFont="1" applyFill="1" applyBorder="1" applyAlignment="1">
      <alignment vertical="center" wrapText="1"/>
      <protection/>
    </xf>
    <xf numFmtId="0" fontId="9" fillId="0" borderId="30" xfId="57" applyFont="1" applyFill="1" applyBorder="1" applyAlignment="1">
      <alignment vertical="center" wrapText="1"/>
      <protection/>
    </xf>
    <xf numFmtId="0" fontId="9" fillId="0" borderId="41" xfId="57" applyFont="1" applyFill="1" applyBorder="1" applyAlignment="1">
      <alignment horizontal="center" vertical="center" wrapText="1"/>
      <protection/>
    </xf>
    <xf numFmtId="0" fontId="2" fillId="0" borderId="12" xfId="57" applyFill="1" applyBorder="1" applyAlignment="1">
      <alignment horizontal="center" vertical="center" wrapText="1"/>
      <protection/>
    </xf>
    <xf numFmtId="0" fontId="2" fillId="33" borderId="43" xfId="57" applyFill="1" applyBorder="1" applyAlignment="1">
      <alignment horizontal="center" vertical="center" wrapText="1"/>
      <protection/>
    </xf>
    <xf numFmtId="0" fontId="2" fillId="33" borderId="37" xfId="57" applyFill="1" applyBorder="1" applyAlignment="1">
      <alignment horizontal="center" vertical="center" wrapText="1"/>
      <protection/>
    </xf>
    <xf numFmtId="0" fontId="9" fillId="0" borderId="38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vertical="center" wrapText="1"/>
      <protection/>
    </xf>
    <xf numFmtId="0" fontId="9" fillId="0" borderId="39" xfId="57" applyFont="1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2" fillId="0" borderId="0" xfId="56" applyFill="1">
      <alignment/>
      <protection/>
    </xf>
    <xf numFmtId="49" fontId="2" fillId="0" borderId="0" xfId="56" applyNumberFormat="1" applyFill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0" xfId="56" applyFill="1" applyAlignment="1">
      <alignment horizontal="center"/>
      <protection/>
    </xf>
    <xf numFmtId="20" fontId="2" fillId="0" borderId="0" xfId="56" applyNumberFormat="1" applyAlignment="1">
      <alignment horizontal="center"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49" fontId="2" fillId="0" borderId="0" xfId="56" applyNumberFormat="1" applyFont="1" applyFill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Border="1">
      <alignment/>
      <protection/>
    </xf>
    <xf numFmtId="0" fontId="2" fillId="0" borderId="0" xfId="56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0" fontId="2" fillId="0" borderId="0" xfId="56" applyFont="1" applyBorder="1">
      <alignment/>
      <protection/>
    </xf>
    <xf numFmtId="20" fontId="2" fillId="0" borderId="0" xfId="56" applyNumberFormat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Border="1" applyAlignment="1">
      <alignment horizontal="left"/>
      <protection/>
    </xf>
    <xf numFmtId="0" fontId="2" fillId="0" borderId="12" xfId="56" applyBorder="1">
      <alignment/>
      <protection/>
    </xf>
    <xf numFmtId="0" fontId="2" fillId="0" borderId="0" xfId="56" applyNumberFormat="1" applyFill="1" applyAlignment="1">
      <alignment horizontal="center"/>
      <protection/>
    </xf>
    <xf numFmtId="0" fontId="9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2" fillId="0" borderId="0" xfId="56" applyNumberFormat="1" applyFont="1" applyFill="1" applyAlignment="1">
      <alignment horizontal="center"/>
      <protection/>
    </xf>
    <xf numFmtId="0" fontId="2" fillId="0" borderId="0" xfId="56" applyFill="1" applyAlignment="1">
      <alignment wrapText="1"/>
      <protection/>
    </xf>
    <xf numFmtId="0" fontId="2" fillId="0" borderId="0" xfId="56" applyFill="1" applyAlignment="1">
      <alignment horizontal="left"/>
      <protection/>
    </xf>
    <xf numFmtId="20" fontId="2" fillId="0" borderId="0" xfId="56" applyNumberFormat="1" applyFill="1" applyAlignment="1">
      <alignment horizontal="center"/>
      <protection/>
    </xf>
    <xf numFmtId="20" fontId="2" fillId="0" borderId="0" xfId="56" applyNumberFormat="1" applyFont="1" applyAlignment="1">
      <alignment horizontal="center"/>
      <protection/>
    </xf>
    <xf numFmtId="0" fontId="5" fillId="0" borderId="12" xfId="56" applyFont="1" applyBorder="1" applyAlignment="1">
      <alignment vertical="center" wrapText="1"/>
      <protection/>
    </xf>
    <xf numFmtId="0" fontId="5" fillId="0" borderId="12" xfId="56" applyFont="1" applyBorder="1" applyAlignment="1">
      <alignment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0" fontId="9" fillId="0" borderId="15" xfId="56" applyFont="1" applyFill="1" applyBorder="1" applyAlignment="1">
      <alignment vertical="center" wrapText="1"/>
      <protection/>
    </xf>
    <xf numFmtId="0" fontId="9" fillId="0" borderId="16" xfId="56" applyFont="1" applyFill="1" applyBorder="1" applyAlignment="1">
      <alignment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33" borderId="15" xfId="56" applyFont="1" applyFill="1" applyBorder="1" applyAlignment="1">
      <alignment vertical="center" wrapText="1"/>
      <protection/>
    </xf>
    <xf numFmtId="0" fontId="9" fillId="33" borderId="20" xfId="56" applyFont="1" applyFill="1" applyBorder="1" applyAlignment="1">
      <alignment vertical="center" wrapText="1"/>
      <protection/>
    </xf>
    <xf numFmtId="0" fontId="9" fillId="0" borderId="20" xfId="56" applyFont="1" applyFill="1" applyBorder="1" applyAlignment="1">
      <alignment vertical="center" wrapText="1"/>
      <protection/>
    </xf>
    <xf numFmtId="0" fontId="8" fillId="0" borderId="21" xfId="56" applyFont="1" applyBorder="1" applyAlignment="1">
      <alignment horizontal="center" vertical="center"/>
      <protection/>
    </xf>
    <xf numFmtId="0" fontId="9" fillId="0" borderId="22" xfId="56" applyFont="1" applyFill="1" applyBorder="1" applyAlignment="1">
      <alignment vertical="center" wrapText="1"/>
      <protection/>
    </xf>
    <xf numFmtId="0" fontId="9" fillId="0" borderId="23" xfId="56" applyFont="1" applyFill="1" applyBorder="1" applyAlignment="1">
      <alignment vertical="center" wrapText="1"/>
      <protection/>
    </xf>
    <xf numFmtId="0" fontId="9" fillId="33" borderId="0" xfId="56" applyFont="1" applyFill="1" applyBorder="1" applyAlignment="1">
      <alignment horizontal="center" vertical="center" wrapText="1"/>
      <protection/>
    </xf>
    <xf numFmtId="0" fontId="9" fillId="33" borderId="24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9" fillId="33" borderId="25" xfId="56" applyFont="1" applyFill="1" applyBorder="1" applyAlignment="1">
      <alignment horizontal="center" vertical="center" wrapText="1"/>
      <protection/>
    </xf>
    <xf numFmtId="0" fontId="9" fillId="33" borderId="27" xfId="56" applyFont="1" applyFill="1" applyBorder="1" applyAlignment="1">
      <alignment horizontal="center" vertical="center" wrapText="1"/>
      <protection/>
    </xf>
    <xf numFmtId="0" fontId="9" fillId="0" borderId="26" xfId="56" applyFont="1" applyFill="1" applyBorder="1" applyAlignment="1">
      <alignment horizontal="center" vertical="center" wrapText="1"/>
      <protection/>
    </xf>
    <xf numFmtId="0" fontId="9" fillId="33" borderId="22" xfId="56" applyFont="1" applyFill="1" applyBorder="1" applyAlignment="1">
      <alignment vertical="center" wrapText="1"/>
      <protection/>
    </xf>
    <xf numFmtId="0" fontId="9" fillId="33" borderId="28" xfId="56" applyFont="1" applyFill="1" applyBorder="1" applyAlignment="1">
      <alignment vertical="center" wrapText="1"/>
      <protection/>
    </xf>
    <xf numFmtId="0" fontId="9" fillId="0" borderId="28" xfId="56" applyFont="1" applyFill="1" applyBorder="1" applyAlignment="1">
      <alignment vertical="center" wrapText="1"/>
      <protection/>
    </xf>
    <xf numFmtId="0" fontId="9" fillId="0" borderId="30" xfId="56" applyFont="1" applyFill="1" applyBorder="1" applyAlignment="1">
      <alignment horizontal="center" vertical="center" wrapText="1"/>
      <protection/>
    </xf>
    <xf numFmtId="0" fontId="9" fillId="0" borderId="29" xfId="56" applyFont="1" applyFill="1" applyBorder="1" applyAlignment="1">
      <alignment horizontal="center" vertical="center" wrapText="1"/>
      <protection/>
    </xf>
    <xf numFmtId="0" fontId="9" fillId="0" borderId="23" xfId="56" applyFont="1" applyFill="1" applyBorder="1" applyAlignment="1">
      <alignment horizontal="center" vertical="center" wrapText="1"/>
      <protection/>
    </xf>
    <xf numFmtId="0" fontId="9" fillId="0" borderId="25" xfId="56" applyFont="1" applyFill="1" applyBorder="1" applyAlignment="1">
      <alignment horizontal="center" vertical="center" wrapText="1"/>
      <protection/>
    </xf>
    <xf numFmtId="0" fontId="9" fillId="0" borderId="22" xfId="56" applyFont="1" applyFill="1" applyBorder="1" applyAlignment="1">
      <alignment horizontal="center" vertical="center" wrapText="1"/>
      <protection/>
    </xf>
    <xf numFmtId="0" fontId="9" fillId="33" borderId="31" xfId="56" applyFont="1" applyFill="1" applyBorder="1" applyAlignment="1">
      <alignment horizontal="center" vertical="center" wrapText="1"/>
      <protection/>
    </xf>
    <xf numFmtId="0" fontId="9" fillId="33" borderId="26" xfId="56" applyFont="1" applyFill="1" applyBorder="1" applyAlignment="1">
      <alignment horizontal="center" vertical="center" wrapText="1"/>
      <protection/>
    </xf>
    <xf numFmtId="0" fontId="8" fillId="0" borderId="32" xfId="56" applyFont="1" applyBorder="1" applyAlignment="1">
      <alignment horizontal="center" vertical="center"/>
      <protection/>
    </xf>
    <xf numFmtId="0" fontId="9" fillId="0" borderId="31" xfId="56" applyFont="1" applyFill="1" applyBorder="1" applyAlignment="1">
      <alignment vertical="center" wrapText="1"/>
      <protection/>
    </xf>
    <xf numFmtId="0" fontId="9" fillId="0" borderId="26" xfId="56" applyFont="1" applyFill="1" applyBorder="1" applyAlignment="1">
      <alignment vertical="center" wrapText="1"/>
      <protection/>
    </xf>
    <xf numFmtId="0" fontId="9" fillId="0" borderId="31" xfId="56" applyFont="1" applyFill="1" applyBorder="1" applyAlignment="1">
      <alignment horizontal="center" vertical="center" wrapText="1"/>
      <protection/>
    </xf>
    <xf numFmtId="0" fontId="9" fillId="33" borderId="30" xfId="56" applyFont="1" applyFill="1" applyBorder="1" applyAlignment="1">
      <alignment horizontal="center" vertical="center" wrapText="1"/>
      <protection/>
    </xf>
    <xf numFmtId="0" fontId="9" fillId="33" borderId="39" xfId="56" applyFont="1" applyFill="1" applyBorder="1" applyAlignment="1">
      <alignment horizontal="center" vertical="center" wrapText="1"/>
      <protection/>
    </xf>
    <xf numFmtId="0" fontId="9" fillId="33" borderId="22" xfId="56" applyFont="1" applyFill="1" applyBorder="1" applyAlignment="1">
      <alignment horizontal="center" vertical="center" wrapText="1"/>
      <protection/>
    </xf>
    <xf numFmtId="0" fontId="9" fillId="33" borderId="28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vertical="center" wrapText="1"/>
      <protection/>
    </xf>
    <xf numFmtId="0" fontId="9" fillId="0" borderId="24" xfId="56" applyFont="1" applyFill="1" applyBorder="1" applyAlignment="1">
      <alignment vertical="center" wrapText="1"/>
      <protection/>
    </xf>
    <xf numFmtId="0" fontId="9" fillId="33" borderId="30" xfId="56" applyFont="1" applyFill="1" applyBorder="1" applyAlignment="1">
      <alignment vertical="center" wrapText="1"/>
      <protection/>
    </xf>
    <xf numFmtId="0" fontId="8" fillId="0" borderId="33" xfId="56" applyFont="1" applyBorder="1" applyAlignment="1">
      <alignment horizontal="center" vertical="center"/>
      <protection/>
    </xf>
    <xf numFmtId="0" fontId="8" fillId="0" borderId="34" xfId="56" applyFont="1" applyBorder="1" applyAlignment="1">
      <alignment horizontal="center" vertical="center"/>
      <protection/>
    </xf>
    <xf numFmtId="0" fontId="9" fillId="0" borderId="35" xfId="56" applyFont="1" applyFill="1" applyBorder="1" applyAlignment="1">
      <alignment vertical="center" wrapText="1"/>
      <protection/>
    </xf>
    <xf numFmtId="0" fontId="9" fillId="0" borderId="36" xfId="56" applyFont="1" applyFill="1" applyBorder="1" applyAlignment="1">
      <alignment vertical="center" wrapText="1"/>
      <protection/>
    </xf>
    <xf numFmtId="0" fontId="9" fillId="33" borderId="12" xfId="56" applyFont="1" applyFill="1" applyBorder="1" applyAlignment="1">
      <alignment horizontal="center" vertical="center" wrapText="1"/>
      <protection/>
    </xf>
    <xf numFmtId="0" fontId="9" fillId="33" borderId="37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center" vertical="center" wrapText="1"/>
      <protection/>
    </xf>
    <xf numFmtId="0" fontId="9" fillId="33" borderId="12" xfId="56" applyFont="1" applyFill="1" applyBorder="1" applyAlignment="1">
      <alignment vertical="center" wrapText="1"/>
      <protection/>
    </xf>
    <xf numFmtId="0" fontId="9" fillId="33" borderId="37" xfId="56" applyFont="1" applyFill="1" applyBorder="1" applyAlignment="1">
      <alignment vertical="center" wrapText="1"/>
      <protection/>
    </xf>
    <xf numFmtId="0" fontId="9" fillId="0" borderId="38" xfId="56" applyFont="1" applyFill="1" applyBorder="1" applyAlignment="1">
      <alignment vertical="center" wrapText="1"/>
      <protection/>
    </xf>
    <xf numFmtId="0" fontId="9" fillId="33" borderId="29" xfId="56" applyFont="1" applyFill="1" applyBorder="1" applyAlignment="1">
      <alignment horizontal="center" vertical="center" wrapText="1"/>
      <protection/>
    </xf>
    <xf numFmtId="0" fontId="9" fillId="0" borderId="29" xfId="56" applyFont="1" applyFill="1" applyBorder="1" applyAlignment="1">
      <alignment vertical="center" wrapText="1"/>
      <protection/>
    </xf>
    <xf numFmtId="0" fontId="9" fillId="33" borderId="39" xfId="56" applyFont="1" applyFill="1" applyBorder="1" applyAlignment="1">
      <alignment vertical="center" wrapText="1"/>
      <protection/>
    </xf>
    <xf numFmtId="0" fontId="9" fillId="0" borderId="39" xfId="56" applyFont="1" applyFill="1" applyBorder="1" applyAlignment="1">
      <alignment vertical="center" wrapText="1"/>
      <protection/>
    </xf>
    <xf numFmtId="0" fontId="9" fillId="0" borderId="36" xfId="56" applyFont="1" applyFill="1" applyBorder="1" applyAlignment="1">
      <alignment horizontal="center" vertical="center" wrapText="1"/>
      <protection/>
    </xf>
    <xf numFmtId="0" fontId="2" fillId="34" borderId="13" xfId="56" applyFont="1" applyFill="1" applyBorder="1" applyAlignment="1">
      <alignment vertical="center"/>
      <protection/>
    </xf>
    <xf numFmtId="0" fontId="8" fillId="0" borderId="13" xfId="56" applyFont="1" applyBorder="1" applyAlignment="1">
      <alignment horizontal="center" vertical="center"/>
      <protection/>
    </xf>
    <xf numFmtId="0" fontId="9" fillId="0" borderId="40" xfId="56" applyFont="1" applyFill="1" applyBorder="1" applyAlignment="1">
      <alignment vertical="center" wrapText="1"/>
      <protection/>
    </xf>
    <xf numFmtId="0" fontId="9" fillId="33" borderId="41" xfId="56" applyFont="1" applyFill="1" applyBorder="1" applyAlignment="1">
      <alignment vertical="center" wrapText="1"/>
      <protection/>
    </xf>
    <xf numFmtId="0" fontId="9" fillId="33" borderId="42" xfId="56" applyFont="1" applyFill="1" applyBorder="1" applyAlignment="1">
      <alignment vertical="center" wrapText="1"/>
      <protection/>
    </xf>
    <xf numFmtId="0" fontId="9" fillId="0" borderId="42" xfId="56" applyFont="1" applyFill="1" applyBorder="1" applyAlignment="1">
      <alignment vertical="center" wrapText="1"/>
      <protection/>
    </xf>
    <xf numFmtId="0" fontId="9" fillId="33" borderId="19" xfId="56" applyFont="1" applyFill="1" applyBorder="1" applyAlignment="1">
      <alignment horizontal="center" vertical="center" wrapText="1"/>
      <protection/>
    </xf>
    <xf numFmtId="0" fontId="9" fillId="33" borderId="35" xfId="56" applyFont="1" applyFill="1" applyBorder="1" applyAlignment="1">
      <alignment vertical="center" wrapText="1"/>
      <protection/>
    </xf>
    <xf numFmtId="0" fontId="9" fillId="33" borderId="38" xfId="56" applyFont="1" applyFill="1" applyBorder="1" applyAlignment="1">
      <alignment vertical="center" wrapText="1"/>
      <protection/>
    </xf>
    <xf numFmtId="0" fontId="9" fillId="0" borderId="25" xfId="56" applyFont="1" applyFill="1" applyBorder="1" applyAlignment="1">
      <alignment vertical="center" wrapText="1"/>
      <protection/>
    </xf>
    <xf numFmtId="0" fontId="9" fillId="33" borderId="43" xfId="56" applyFont="1" applyFill="1" applyBorder="1" applyAlignment="1">
      <alignment horizontal="center" vertical="center" wrapText="1"/>
      <protection/>
    </xf>
    <xf numFmtId="0" fontId="8" fillId="0" borderId="11" xfId="56" applyNumberFormat="1" applyFont="1" applyBorder="1" applyAlignment="1" quotePrefix="1">
      <alignment horizontal="center" vertical="center"/>
      <protection/>
    </xf>
    <xf numFmtId="0" fontId="9" fillId="33" borderId="29" xfId="56" applyFont="1" applyFill="1" applyBorder="1" applyAlignment="1">
      <alignment vertical="center" wrapText="1"/>
      <protection/>
    </xf>
    <xf numFmtId="0" fontId="8" fillId="0" borderId="21" xfId="56" applyNumberFormat="1" applyFont="1" applyBorder="1" applyAlignment="1" quotePrefix="1">
      <alignment horizontal="center" vertical="center"/>
      <protection/>
    </xf>
    <xf numFmtId="0" fontId="9" fillId="33" borderId="23" xfId="56" applyFont="1" applyFill="1" applyBorder="1" applyAlignment="1">
      <alignment vertical="center" wrapText="1"/>
      <protection/>
    </xf>
    <xf numFmtId="0" fontId="8" fillId="0" borderId="44" xfId="56" applyNumberFormat="1" applyFont="1" applyBorder="1" applyAlignment="1" quotePrefix="1">
      <alignment horizontal="center" vertical="center"/>
      <protection/>
    </xf>
    <xf numFmtId="0" fontId="8" fillId="0" borderId="32" xfId="56" applyNumberFormat="1" applyFont="1" applyBorder="1" applyAlignment="1" quotePrefix="1">
      <alignment horizontal="center" vertical="center"/>
      <protection/>
    </xf>
    <xf numFmtId="0" fontId="8" fillId="0" borderId="34" xfId="56" applyNumberFormat="1" applyFont="1" applyBorder="1" applyAlignment="1" quotePrefix="1">
      <alignment horizontal="center"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45" xfId="56" applyFont="1" applyFill="1" applyBorder="1" applyAlignment="1">
      <alignment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21" xfId="56" applyFont="1" applyBorder="1" applyAlignment="1">
      <alignment horizontal="center" vertical="center"/>
      <protection/>
    </xf>
    <xf numFmtId="0" fontId="9" fillId="0" borderId="46" xfId="56" applyFont="1" applyFill="1" applyBorder="1" applyAlignment="1">
      <alignment vertical="center" wrapText="1"/>
      <protection/>
    </xf>
    <xf numFmtId="0" fontId="9" fillId="0" borderId="47" xfId="56" applyFont="1" applyFill="1" applyBorder="1" applyAlignment="1">
      <alignment vertical="center" wrapText="1"/>
      <protection/>
    </xf>
    <xf numFmtId="0" fontId="9" fillId="33" borderId="35" xfId="56" applyFont="1" applyFill="1" applyBorder="1" applyAlignment="1">
      <alignment horizontal="center" vertical="center" wrapText="1"/>
      <protection/>
    </xf>
    <xf numFmtId="0" fontId="9" fillId="33" borderId="38" xfId="56" applyFont="1" applyFill="1" applyBorder="1" applyAlignment="1">
      <alignment horizontal="center" vertical="center" wrapText="1"/>
      <protection/>
    </xf>
    <xf numFmtId="0" fontId="2" fillId="0" borderId="36" xfId="56" applyFill="1" applyBorder="1" applyAlignment="1">
      <alignment horizontal="center" vertical="center" wrapText="1"/>
      <protection/>
    </xf>
    <xf numFmtId="0" fontId="9" fillId="33" borderId="25" xfId="56" applyFont="1" applyFill="1" applyBorder="1" applyAlignment="1">
      <alignment vertical="center" wrapText="1"/>
      <protection/>
    </xf>
    <xf numFmtId="0" fontId="9" fillId="33" borderId="24" xfId="56" applyFont="1" applyFill="1" applyBorder="1" applyAlignment="1">
      <alignment vertical="center" wrapText="1"/>
      <protection/>
    </xf>
    <xf numFmtId="0" fontId="9" fillId="33" borderId="36" xfId="56" applyFont="1" applyFill="1" applyBorder="1" applyAlignment="1">
      <alignment vertical="center" wrapText="1"/>
      <protection/>
    </xf>
    <xf numFmtId="0" fontId="9" fillId="34" borderId="13" xfId="56" applyFont="1" applyFill="1" applyBorder="1" applyAlignment="1">
      <alignment horizontal="center" vertical="center" textRotation="90" wrapText="1"/>
      <protection/>
    </xf>
    <xf numFmtId="0" fontId="9" fillId="0" borderId="13" xfId="56" applyFont="1" applyBorder="1" applyAlignment="1">
      <alignment horizontal="center" vertical="center"/>
      <protection/>
    </xf>
    <xf numFmtId="0" fontId="9" fillId="0" borderId="14" xfId="56" applyFont="1" applyFill="1" applyBorder="1" applyAlignment="1">
      <alignment vertical="center" wrapText="1"/>
      <protection/>
    </xf>
    <xf numFmtId="0" fontId="9" fillId="0" borderId="12" xfId="56" applyFont="1" applyFill="1" applyBorder="1" applyAlignment="1">
      <alignment vertical="center" wrapText="1"/>
      <protection/>
    </xf>
    <xf numFmtId="0" fontId="9" fillId="33" borderId="43" xfId="56" applyFont="1" applyFill="1" applyBorder="1" applyAlignment="1">
      <alignment vertical="center" wrapText="1"/>
      <protection/>
    </xf>
    <xf numFmtId="0" fontId="9" fillId="0" borderId="37" xfId="56" applyFont="1" applyFill="1" applyBorder="1" applyAlignment="1">
      <alignment vertical="center" wrapText="1"/>
      <protection/>
    </xf>
    <xf numFmtId="0" fontId="9" fillId="0" borderId="40" xfId="56" applyFont="1" applyFill="1" applyBorder="1" applyAlignment="1">
      <alignment horizontal="center" vertical="center" wrapText="1"/>
      <protection/>
    </xf>
    <xf numFmtId="0" fontId="9" fillId="0" borderId="43" xfId="56" applyFont="1" applyFill="1" applyBorder="1" applyAlignment="1">
      <alignment horizontal="center" vertical="center" wrapText="1"/>
      <protection/>
    </xf>
    <xf numFmtId="20" fontId="2" fillId="0" borderId="0" xfId="56" applyNumberFormat="1">
      <alignment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9" fillId="0" borderId="18" xfId="56" applyFont="1" applyFill="1" applyBorder="1" applyAlignment="1">
      <alignment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20" xfId="56" applyFont="1" applyFill="1" applyBorder="1" applyAlignment="1">
      <alignment horizontal="center" vertical="center" wrapText="1"/>
      <protection/>
    </xf>
    <xf numFmtId="0" fontId="9" fillId="0" borderId="19" xfId="56" applyFont="1" applyFill="1" applyBorder="1" applyAlignment="1">
      <alignment horizontal="center" vertical="center" wrapText="1"/>
      <protection/>
    </xf>
    <xf numFmtId="0" fontId="9" fillId="33" borderId="26" xfId="56" applyFont="1" applyFill="1" applyBorder="1" applyAlignment="1">
      <alignment vertical="center" wrapText="1"/>
      <protection/>
    </xf>
    <xf numFmtId="0" fontId="9" fillId="33" borderId="27" xfId="56" applyFont="1" applyFill="1" applyBorder="1" applyAlignment="1">
      <alignment vertical="center" wrapText="1"/>
      <protection/>
    </xf>
    <xf numFmtId="0" fontId="9" fillId="33" borderId="42" xfId="56" applyFont="1" applyFill="1" applyBorder="1" applyAlignment="1">
      <alignment horizontal="center" vertical="center" wrapText="1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9" fillId="33" borderId="15" xfId="56" applyFont="1" applyFill="1" applyBorder="1" applyAlignment="1">
      <alignment horizontal="center" vertical="center" wrapText="1"/>
      <protection/>
    </xf>
    <xf numFmtId="0" fontId="2" fillId="0" borderId="26" xfId="56" applyFill="1" applyBorder="1" applyAlignment="1">
      <alignment horizontal="center" vertical="center" wrapText="1"/>
      <protection/>
    </xf>
    <xf numFmtId="0" fontId="9" fillId="33" borderId="40" xfId="56" applyFont="1" applyFill="1" applyBorder="1" applyAlignment="1">
      <alignment horizontal="center" vertical="center" wrapText="1"/>
      <protection/>
    </xf>
    <xf numFmtId="0" fontId="9" fillId="33" borderId="19" xfId="56" applyFont="1" applyFill="1" applyBorder="1" applyAlignment="1">
      <alignment vertical="center" wrapText="1"/>
      <protection/>
    </xf>
    <xf numFmtId="0" fontId="9" fillId="33" borderId="17" xfId="56" applyFont="1" applyFill="1" applyBorder="1" applyAlignment="1">
      <alignment vertical="center" wrapText="1"/>
      <protection/>
    </xf>
    <xf numFmtId="0" fontId="9" fillId="33" borderId="23" xfId="56" applyFont="1" applyFill="1" applyBorder="1" applyAlignment="1">
      <alignment horizontal="center" vertical="center" wrapText="1"/>
      <protection/>
    </xf>
    <xf numFmtId="0" fontId="9" fillId="0" borderId="35" xfId="56" applyFont="1" applyFill="1" applyBorder="1" applyAlignment="1">
      <alignment horizontal="center" vertical="center" wrapText="1"/>
      <protection/>
    </xf>
    <xf numFmtId="0" fontId="9" fillId="33" borderId="41" xfId="56" applyFont="1" applyFill="1" applyBorder="1" applyAlignment="1">
      <alignment horizontal="center" vertical="center" wrapText="1"/>
      <protection/>
    </xf>
    <xf numFmtId="0" fontId="9" fillId="33" borderId="36" xfId="56" applyFont="1" applyFill="1" applyBorder="1" applyAlignment="1">
      <alignment horizontal="center" vertical="center" wrapText="1"/>
      <protection/>
    </xf>
    <xf numFmtId="0" fontId="9" fillId="33" borderId="31" xfId="56" applyFont="1" applyFill="1" applyBorder="1" applyAlignment="1">
      <alignment vertical="center" wrapText="1"/>
      <protection/>
    </xf>
    <xf numFmtId="0" fontId="9" fillId="0" borderId="30" xfId="56" applyFont="1" applyFill="1" applyBorder="1" applyAlignment="1">
      <alignment vertical="center" wrapText="1"/>
      <protection/>
    </xf>
    <xf numFmtId="0" fontId="9" fillId="0" borderId="41" xfId="56" applyFont="1" applyFill="1" applyBorder="1" applyAlignment="1">
      <alignment horizontal="center" vertical="center" wrapText="1"/>
      <protection/>
    </xf>
    <xf numFmtId="0" fontId="2" fillId="0" borderId="12" xfId="56" applyFill="1" applyBorder="1" applyAlignment="1">
      <alignment horizontal="center" vertical="center" wrapText="1"/>
      <protection/>
    </xf>
    <xf numFmtId="0" fontId="2" fillId="33" borderId="43" xfId="56" applyFill="1" applyBorder="1" applyAlignment="1">
      <alignment horizontal="center" vertical="center" wrapText="1"/>
      <protection/>
    </xf>
    <xf numFmtId="0" fontId="2" fillId="33" borderId="37" xfId="56" applyFill="1" applyBorder="1" applyAlignment="1">
      <alignment horizontal="center" vertical="center" wrapText="1"/>
      <protection/>
    </xf>
    <xf numFmtId="0" fontId="9" fillId="0" borderId="28" xfId="57" applyFont="1" applyFill="1" applyBorder="1" applyAlignment="1">
      <alignment horizontal="center" vertical="center" wrapText="1"/>
      <protection/>
    </xf>
    <xf numFmtId="0" fontId="9" fillId="0" borderId="37" xfId="57" applyFont="1" applyFill="1" applyBorder="1" applyAlignment="1">
      <alignment horizontal="center" vertical="center" wrapText="1"/>
      <protection/>
    </xf>
    <xf numFmtId="0" fontId="9" fillId="35" borderId="43" xfId="56" applyFont="1" applyFill="1" applyBorder="1" applyAlignment="1">
      <alignment horizontal="center" vertical="center" wrapText="1"/>
      <protection/>
    </xf>
    <xf numFmtId="0" fontId="9" fillId="35" borderId="12" xfId="56" applyFont="1" applyFill="1" applyBorder="1" applyAlignment="1">
      <alignment horizontal="center" vertical="center" wrapText="1"/>
      <protection/>
    </xf>
    <xf numFmtId="0" fontId="9" fillId="35" borderId="37" xfId="56" applyFont="1" applyFill="1" applyBorder="1" applyAlignment="1">
      <alignment horizontal="center" vertical="center" wrapText="1"/>
      <protection/>
    </xf>
    <xf numFmtId="0" fontId="9" fillId="36" borderId="41" xfId="56" applyFont="1" applyFill="1" applyBorder="1" applyAlignment="1">
      <alignment horizontal="center" vertical="center" wrapText="1"/>
      <protection/>
    </xf>
    <xf numFmtId="0" fontId="9" fillId="36" borderId="40" xfId="56" applyFont="1" applyFill="1" applyBorder="1" applyAlignment="1">
      <alignment horizontal="center" vertical="center" wrapText="1"/>
      <protection/>
    </xf>
    <xf numFmtId="0" fontId="9" fillId="36" borderId="42" xfId="56" applyFont="1" applyFill="1" applyBorder="1" applyAlignment="1">
      <alignment horizontal="center" vertical="center" wrapText="1"/>
      <protection/>
    </xf>
    <xf numFmtId="0" fontId="9" fillId="36" borderId="22" xfId="56" applyFont="1" applyFill="1" applyBorder="1" applyAlignment="1">
      <alignment horizontal="center" vertical="center" wrapText="1"/>
      <protection/>
    </xf>
    <xf numFmtId="0" fontId="9" fillId="36" borderId="23" xfId="56" applyFont="1" applyFill="1" applyBorder="1" applyAlignment="1">
      <alignment horizontal="center" vertical="center" wrapText="1"/>
      <protection/>
    </xf>
    <xf numFmtId="0" fontId="9" fillId="36" borderId="28" xfId="56" applyFont="1" applyFill="1" applyBorder="1" applyAlignment="1">
      <alignment horizontal="center" vertical="center" wrapText="1"/>
      <protection/>
    </xf>
    <xf numFmtId="0" fontId="9" fillId="37" borderId="35" xfId="56" applyFont="1" applyFill="1" applyBorder="1" applyAlignment="1">
      <alignment horizontal="center" vertical="center" wrapText="1"/>
      <protection/>
    </xf>
    <xf numFmtId="0" fontId="9" fillId="37" borderId="36" xfId="56" applyFont="1" applyFill="1" applyBorder="1" applyAlignment="1">
      <alignment horizontal="center" vertical="center" wrapText="1"/>
      <protection/>
    </xf>
    <xf numFmtId="0" fontId="9" fillId="38" borderId="35" xfId="56" applyFont="1" applyFill="1" applyBorder="1" applyAlignment="1">
      <alignment horizontal="center" vertical="center" wrapText="1"/>
      <protection/>
    </xf>
    <xf numFmtId="0" fontId="9" fillId="38" borderId="36" xfId="56" applyFont="1" applyFill="1" applyBorder="1" applyAlignment="1">
      <alignment horizontal="center" vertical="center" wrapText="1"/>
      <protection/>
    </xf>
    <xf numFmtId="0" fontId="9" fillId="38" borderId="38" xfId="56" applyFont="1" applyFill="1" applyBorder="1" applyAlignment="1">
      <alignment horizontal="center" vertical="center" wrapText="1"/>
      <protection/>
    </xf>
    <xf numFmtId="0" fontId="9" fillId="38" borderId="43" xfId="56" applyFont="1" applyFill="1" applyBorder="1" applyAlignment="1">
      <alignment horizontal="center" vertical="center" wrapText="1"/>
      <protection/>
    </xf>
    <xf numFmtId="0" fontId="9" fillId="38" borderId="12" xfId="56" applyFont="1" applyFill="1" applyBorder="1" applyAlignment="1">
      <alignment horizontal="center" vertical="center" wrapText="1"/>
      <protection/>
    </xf>
    <xf numFmtId="0" fontId="9" fillId="38" borderId="37" xfId="56" applyFont="1" applyFill="1" applyBorder="1" applyAlignment="1">
      <alignment horizontal="center" vertical="center" wrapText="1"/>
      <protection/>
    </xf>
    <xf numFmtId="0" fontId="11" fillId="34" borderId="48" xfId="56" applyFont="1" applyFill="1" applyBorder="1" applyAlignment="1">
      <alignment horizontal="center" vertical="center" textRotation="90" wrapText="1"/>
      <protection/>
    </xf>
    <xf numFmtId="0" fontId="11" fillId="34" borderId="32" xfId="56" applyFont="1" applyFill="1" applyBorder="1" applyAlignment="1">
      <alignment horizontal="center" vertical="center" textRotation="90" wrapText="1"/>
      <protection/>
    </xf>
    <xf numFmtId="0" fontId="11" fillId="0" borderId="33" xfId="56" applyFont="1" applyBorder="1" applyAlignment="1">
      <alignment horizontal="center" vertical="center" textRotation="90" wrapText="1"/>
      <protection/>
    </xf>
    <xf numFmtId="0" fontId="9" fillId="38" borderId="15" xfId="56" applyFont="1" applyFill="1" applyBorder="1" applyAlignment="1">
      <alignment horizontal="center" vertical="center" wrapText="1"/>
      <protection/>
    </xf>
    <xf numFmtId="0" fontId="9" fillId="38" borderId="16" xfId="56" applyFont="1" applyFill="1" applyBorder="1" applyAlignment="1">
      <alignment horizontal="center" vertical="center" wrapText="1"/>
      <protection/>
    </xf>
    <xf numFmtId="0" fontId="9" fillId="38" borderId="20" xfId="56" applyFont="1" applyFill="1" applyBorder="1" applyAlignment="1">
      <alignment horizontal="center" vertical="center" wrapText="1"/>
      <protection/>
    </xf>
    <xf numFmtId="0" fontId="9" fillId="38" borderId="18" xfId="56" applyFont="1" applyFill="1" applyBorder="1" applyAlignment="1">
      <alignment horizontal="center" vertical="center" wrapText="1"/>
      <protection/>
    </xf>
    <xf numFmtId="0" fontId="9" fillId="38" borderId="17" xfId="56" applyFont="1" applyFill="1" applyBorder="1" applyAlignment="1">
      <alignment horizontal="center" vertical="center" wrapText="1"/>
      <protection/>
    </xf>
    <xf numFmtId="0" fontId="9" fillId="35" borderId="31" xfId="56" applyFont="1" applyFill="1" applyBorder="1" applyAlignment="1">
      <alignment horizontal="center" vertical="center" wrapText="1"/>
      <protection/>
    </xf>
    <xf numFmtId="0" fontId="9" fillId="35" borderId="26" xfId="56" applyFont="1" applyFill="1" applyBorder="1" applyAlignment="1">
      <alignment horizontal="center" vertical="center" wrapText="1"/>
      <protection/>
    </xf>
    <xf numFmtId="0" fontId="9" fillId="35" borderId="23" xfId="56" applyFont="1" applyFill="1" applyBorder="1" applyAlignment="1">
      <alignment horizontal="center" vertical="center" wrapText="1"/>
      <protection/>
    </xf>
    <xf numFmtId="0" fontId="9" fillId="35" borderId="29" xfId="56" applyFont="1" applyFill="1" applyBorder="1" applyAlignment="1">
      <alignment horizontal="center" vertical="center" wrapText="1"/>
      <protection/>
    </xf>
    <xf numFmtId="0" fontId="9" fillId="35" borderId="39" xfId="56" applyFont="1" applyFill="1" applyBorder="1" applyAlignment="1">
      <alignment horizontal="center" vertical="center" wrapText="1"/>
      <protection/>
    </xf>
    <xf numFmtId="0" fontId="9" fillId="36" borderId="29" xfId="56" applyFont="1" applyFill="1" applyBorder="1" applyAlignment="1">
      <alignment horizontal="center" vertical="center" wrapText="1"/>
      <protection/>
    </xf>
    <xf numFmtId="0" fontId="7" fillId="34" borderId="48" xfId="56" applyFont="1" applyFill="1" applyBorder="1" applyAlignment="1">
      <alignment horizontal="center" vertical="center" textRotation="90" wrapText="1"/>
      <protection/>
    </xf>
    <xf numFmtId="0" fontId="7" fillId="34" borderId="32" xfId="56" applyFont="1" applyFill="1" applyBorder="1" applyAlignment="1">
      <alignment horizontal="center" vertical="center" textRotation="90" wrapText="1"/>
      <protection/>
    </xf>
    <xf numFmtId="0" fontId="7" fillId="34" borderId="33" xfId="56" applyFont="1" applyFill="1" applyBorder="1" applyAlignment="1">
      <alignment horizontal="center" vertical="center" textRotation="90" wrapText="1"/>
      <protection/>
    </xf>
    <xf numFmtId="0" fontId="9" fillId="39" borderId="25" xfId="56" applyFont="1" applyFill="1" applyBorder="1" applyAlignment="1">
      <alignment horizontal="center" vertical="center" wrapText="1"/>
      <protection/>
    </xf>
    <xf numFmtId="0" fontId="9" fillId="39" borderId="0" xfId="56" applyFont="1" applyFill="1" applyBorder="1" applyAlignment="1">
      <alignment horizontal="center" vertical="center" wrapText="1"/>
      <protection/>
    </xf>
    <xf numFmtId="0" fontId="9" fillId="39" borderId="24" xfId="56" applyFont="1" applyFill="1" applyBorder="1" applyAlignment="1">
      <alignment horizontal="center" vertical="center" wrapText="1"/>
      <protection/>
    </xf>
    <xf numFmtId="0" fontId="9" fillId="40" borderId="15" xfId="56" applyFont="1" applyFill="1" applyBorder="1" applyAlignment="1">
      <alignment horizontal="center" vertical="center" wrapText="1"/>
      <protection/>
    </xf>
    <xf numFmtId="0" fontId="9" fillId="40" borderId="16" xfId="56" applyFont="1" applyFill="1" applyBorder="1" applyAlignment="1">
      <alignment horizontal="center" vertical="center" wrapText="1"/>
      <protection/>
    </xf>
    <xf numFmtId="0" fontId="9" fillId="40" borderId="20" xfId="56" applyFont="1" applyFill="1" applyBorder="1" applyAlignment="1">
      <alignment horizontal="center" vertical="center" wrapText="1"/>
      <protection/>
    </xf>
    <xf numFmtId="0" fontId="9" fillId="39" borderId="22" xfId="56" applyFont="1" applyFill="1" applyBorder="1" applyAlignment="1">
      <alignment horizontal="center" vertical="center" wrapText="1"/>
      <protection/>
    </xf>
    <xf numFmtId="0" fontId="9" fillId="39" borderId="23" xfId="56" applyFont="1" applyFill="1" applyBorder="1" applyAlignment="1">
      <alignment horizontal="center" vertical="center" wrapText="1"/>
      <protection/>
    </xf>
    <xf numFmtId="0" fontId="9" fillId="39" borderId="28" xfId="56" applyFont="1" applyFill="1" applyBorder="1" applyAlignment="1">
      <alignment horizontal="center" vertical="center" wrapText="1"/>
      <protection/>
    </xf>
    <xf numFmtId="0" fontId="9" fillId="41" borderId="31" xfId="56" applyFont="1" applyFill="1" applyBorder="1" applyAlignment="1">
      <alignment horizontal="center" vertical="center" wrapText="1"/>
      <protection/>
    </xf>
    <xf numFmtId="0" fontId="9" fillId="41" borderId="26" xfId="56" applyFont="1" applyFill="1" applyBorder="1" applyAlignment="1">
      <alignment horizontal="center" vertical="center" wrapText="1"/>
      <protection/>
    </xf>
    <xf numFmtId="0" fontId="9" fillId="41" borderId="27" xfId="56" applyFont="1" applyFill="1" applyBorder="1" applyAlignment="1">
      <alignment horizontal="center" vertical="center" wrapText="1"/>
      <protection/>
    </xf>
    <xf numFmtId="0" fontId="9" fillId="39" borderId="29" xfId="56" applyFont="1" applyFill="1" applyBorder="1" applyAlignment="1">
      <alignment horizontal="center" vertical="center" wrapText="1"/>
      <protection/>
    </xf>
    <xf numFmtId="0" fontId="9" fillId="39" borderId="39" xfId="56" applyFont="1" applyFill="1" applyBorder="1" applyAlignment="1">
      <alignment horizontal="center" vertical="center" wrapText="1"/>
      <protection/>
    </xf>
    <xf numFmtId="0" fontId="9" fillId="39" borderId="31" xfId="56" applyFont="1" applyFill="1" applyBorder="1" applyAlignment="1">
      <alignment horizontal="center" vertical="center" wrapText="1"/>
      <protection/>
    </xf>
    <xf numFmtId="0" fontId="9" fillId="39" borderId="26" xfId="56" applyFont="1" applyFill="1" applyBorder="1" applyAlignment="1">
      <alignment horizontal="center" vertical="center" wrapText="1"/>
      <protection/>
    </xf>
    <xf numFmtId="0" fontId="9" fillId="39" borderId="27" xfId="56" applyFont="1" applyFill="1" applyBorder="1" applyAlignment="1">
      <alignment horizontal="center" vertical="center" wrapText="1"/>
      <protection/>
    </xf>
    <xf numFmtId="0" fontId="9" fillId="39" borderId="43" xfId="56" applyFont="1" applyFill="1" applyBorder="1" applyAlignment="1">
      <alignment horizontal="center" vertical="center" wrapText="1"/>
      <protection/>
    </xf>
    <xf numFmtId="0" fontId="9" fillId="39" borderId="12" xfId="56" applyFont="1" applyFill="1" applyBorder="1" applyAlignment="1">
      <alignment horizontal="center" vertical="center" wrapText="1"/>
      <protection/>
    </xf>
    <xf numFmtId="0" fontId="9" fillId="39" borderId="37" xfId="56" applyFont="1" applyFill="1" applyBorder="1" applyAlignment="1">
      <alignment horizontal="center" vertical="center" wrapText="1"/>
      <protection/>
    </xf>
    <xf numFmtId="0" fontId="9" fillId="37" borderId="30" xfId="56" applyFont="1" applyFill="1" applyBorder="1" applyAlignment="1">
      <alignment horizontal="center" vertical="center" wrapText="1"/>
      <protection/>
    </xf>
    <xf numFmtId="0" fontId="9" fillId="37" borderId="29" xfId="56" applyFont="1" applyFill="1" applyBorder="1" applyAlignment="1">
      <alignment horizontal="center" vertical="center" wrapText="1"/>
      <protection/>
    </xf>
    <xf numFmtId="0" fontId="9" fillId="37" borderId="39" xfId="56" applyFont="1" applyFill="1" applyBorder="1" applyAlignment="1">
      <alignment horizontal="center" vertical="center" wrapText="1"/>
      <protection/>
    </xf>
    <xf numFmtId="0" fontId="9" fillId="37" borderId="38" xfId="56" applyFont="1" applyFill="1" applyBorder="1" applyAlignment="1">
      <alignment horizontal="center" vertical="center" wrapText="1"/>
      <protection/>
    </xf>
    <xf numFmtId="0" fontId="9" fillId="37" borderId="12" xfId="56" applyFont="1" applyFill="1" applyBorder="1" applyAlignment="1">
      <alignment horizontal="center" vertical="center" wrapText="1"/>
      <protection/>
    </xf>
    <xf numFmtId="0" fontId="9" fillId="37" borderId="0" xfId="56" applyFont="1" applyFill="1" applyBorder="1" applyAlignment="1">
      <alignment horizontal="center" vertical="center" wrapText="1"/>
      <protection/>
    </xf>
    <xf numFmtId="0" fontId="9" fillId="37" borderId="24" xfId="56" applyFont="1" applyFill="1" applyBorder="1" applyAlignment="1">
      <alignment horizontal="center" vertical="center" wrapText="1"/>
      <protection/>
    </xf>
    <xf numFmtId="0" fontId="9" fillId="41" borderId="15" xfId="56" applyFont="1" applyFill="1" applyBorder="1" applyAlignment="1">
      <alignment horizontal="center" vertical="center" wrapText="1"/>
      <protection/>
    </xf>
    <xf numFmtId="0" fontId="9" fillId="41" borderId="16" xfId="56" applyFont="1" applyFill="1" applyBorder="1" applyAlignment="1">
      <alignment horizontal="center" vertical="center" wrapText="1"/>
      <protection/>
    </xf>
    <xf numFmtId="0" fontId="9" fillId="41" borderId="20" xfId="56" applyFont="1" applyFill="1" applyBorder="1" applyAlignment="1">
      <alignment horizontal="center" vertical="center" wrapText="1"/>
      <protection/>
    </xf>
    <xf numFmtId="0" fontId="9" fillId="42" borderId="15" xfId="56" applyFont="1" applyFill="1" applyBorder="1" applyAlignment="1">
      <alignment horizontal="center" vertical="center" wrapText="1"/>
      <protection/>
    </xf>
    <xf numFmtId="0" fontId="9" fillId="42" borderId="16" xfId="56" applyFont="1" applyFill="1" applyBorder="1" applyAlignment="1">
      <alignment horizontal="center" vertical="center" wrapText="1"/>
      <protection/>
    </xf>
    <xf numFmtId="0" fontId="9" fillId="42" borderId="18" xfId="56" applyFont="1" applyFill="1" applyBorder="1" applyAlignment="1">
      <alignment horizontal="center" vertical="center" wrapText="1"/>
      <protection/>
    </xf>
    <xf numFmtId="0" fontId="9" fillId="42" borderId="17" xfId="56" applyFont="1" applyFill="1" applyBorder="1" applyAlignment="1">
      <alignment horizontal="center" vertical="center" wrapText="1"/>
      <protection/>
    </xf>
    <xf numFmtId="0" fontId="9" fillId="42" borderId="22" xfId="56" applyFont="1" applyFill="1" applyBorder="1" applyAlignment="1">
      <alignment horizontal="center" vertical="center" wrapText="1"/>
      <protection/>
    </xf>
    <xf numFmtId="0" fontId="9" fillId="42" borderId="23" xfId="56" applyFont="1" applyFill="1" applyBorder="1" applyAlignment="1">
      <alignment horizontal="center" vertical="center" wrapText="1"/>
      <protection/>
    </xf>
    <xf numFmtId="0" fontId="9" fillId="42" borderId="28" xfId="56" applyFont="1" applyFill="1" applyBorder="1" applyAlignment="1">
      <alignment horizontal="center" vertical="center" wrapText="1"/>
      <protection/>
    </xf>
    <xf numFmtId="0" fontId="9" fillId="42" borderId="35" xfId="56" applyFont="1" applyFill="1" applyBorder="1" applyAlignment="1">
      <alignment horizontal="center" vertical="center" wrapText="1"/>
      <protection/>
    </xf>
    <xf numFmtId="0" fontId="9" fillId="42" borderId="36" xfId="56" applyFont="1" applyFill="1" applyBorder="1" applyAlignment="1">
      <alignment horizontal="center" vertical="center" wrapText="1"/>
      <protection/>
    </xf>
    <xf numFmtId="0" fontId="9" fillId="42" borderId="38" xfId="56" applyFont="1" applyFill="1" applyBorder="1" applyAlignment="1">
      <alignment horizontal="center" vertical="center" wrapText="1"/>
      <protection/>
    </xf>
    <xf numFmtId="0" fontId="9" fillId="35" borderId="35" xfId="56" applyFont="1" applyFill="1" applyBorder="1" applyAlignment="1">
      <alignment horizontal="center" vertical="center" wrapText="1"/>
      <protection/>
    </xf>
    <xf numFmtId="0" fontId="9" fillId="35" borderId="36" xfId="56" applyFont="1" applyFill="1" applyBorder="1" applyAlignment="1">
      <alignment horizontal="center" vertical="center" wrapText="1"/>
      <protection/>
    </xf>
    <xf numFmtId="0" fontId="9" fillId="35" borderId="38" xfId="56" applyFont="1" applyFill="1" applyBorder="1" applyAlignment="1">
      <alignment horizontal="center" vertical="center" wrapText="1"/>
      <protection/>
    </xf>
    <xf numFmtId="0" fontId="9" fillId="37" borderId="19" xfId="56" applyFont="1" applyFill="1" applyBorder="1" applyAlignment="1">
      <alignment horizontal="center" vertical="center" wrapText="1"/>
      <protection/>
    </xf>
    <xf numFmtId="0" fontId="9" fillId="37" borderId="18" xfId="56" applyFont="1" applyFill="1" applyBorder="1" applyAlignment="1">
      <alignment horizontal="center" vertical="center" wrapText="1"/>
      <protection/>
    </xf>
    <xf numFmtId="0" fontId="9" fillId="37" borderId="17" xfId="56" applyFont="1" applyFill="1" applyBorder="1" applyAlignment="1">
      <alignment horizontal="center" vertical="center" wrapText="1"/>
      <protection/>
    </xf>
    <xf numFmtId="0" fontId="9" fillId="37" borderId="22" xfId="56" applyFont="1" applyFill="1" applyBorder="1" applyAlignment="1">
      <alignment horizontal="center" vertical="center" wrapText="1"/>
      <protection/>
    </xf>
    <xf numFmtId="0" fontId="9" fillId="37" borderId="26" xfId="56" applyFont="1" applyFill="1" applyBorder="1" applyAlignment="1">
      <alignment horizontal="center" vertical="center" wrapText="1"/>
      <protection/>
    </xf>
    <xf numFmtId="0" fontId="9" fillId="37" borderId="23" xfId="56" applyFont="1" applyFill="1" applyBorder="1" applyAlignment="1">
      <alignment horizontal="center" vertical="center" wrapText="1"/>
      <protection/>
    </xf>
    <xf numFmtId="0" fontId="9" fillId="37" borderId="28" xfId="56" applyFont="1" applyFill="1" applyBorder="1" applyAlignment="1">
      <alignment horizontal="center" vertical="center" wrapText="1"/>
      <protection/>
    </xf>
    <xf numFmtId="0" fontId="9" fillId="41" borderId="35" xfId="56" applyFont="1" applyFill="1" applyBorder="1" applyAlignment="1">
      <alignment horizontal="center" vertical="center" wrapText="1"/>
      <protection/>
    </xf>
    <xf numFmtId="0" fontId="9" fillId="41" borderId="36" xfId="56" applyFont="1" applyFill="1" applyBorder="1" applyAlignment="1">
      <alignment horizontal="center" vertical="center" wrapText="1"/>
      <protection/>
    </xf>
    <xf numFmtId="0" fontId="9" fillId="41" borderId="12" xfId="56" applyFont="1" applyFill="1" applyBorder="1" applyAlignment="1">
      <alignment horizontal="center" vertical="center" wrapText="1"/>
      <protection/>
    </xf>
    <xf numFmtId="0" fontId="9" fillId="41" borderId="37" xfId="56" applyFont="1" applyFill="1" applyBorder="1" applyAlignment="1">
      <alignment horizontal="center" vertical="center" wrapText="1"/>
      <protection/>
    </xf>
    <xf numFmtId="0" fontId="9" fillId="40" borderId="0" xfId="56" applyFont="1" applyFill="1" applyBorder="1" applyAlignment="1">
      <alignment horizontal="center" vertical="center" wrapText="1"/>
      <protection/>
    </xf>
    <xf numFmtId="0" fontId="9" fillId="40" borderId="12" xfId="56" applyFont="1" applyFill="1" applyBorder="1" applyAlignment="1">
      <alignment horizontal="center" vertical="center" wrapText="1"/>
      <protection/>
    </xf>
    <xf numFmtId="0" fontId="9" fillId="40" borderId="37" xfId="56" applyFont="1" applyFill="1" applyBorder="1" applyAlignment="1">
      <alignment horizontal="center" vertical="center" wrapText="1"/>
      <protection/>
    </xf>
    <xf numFmtId="0" fontId="7" fillId="0" borderId="32" xfId="56" applyFont="1" applyBorder="1" applyAlignment="1">
      <alignment horizontal="center" vertical="center" textRotation="90" wrapText="1"/>
      <protection/>
    </xf>
    <xf numFmtId="0" fontId="7" fillId="0" borderId="33" xfId="56" applyFont="1" applyBorder="1" applyAlignment="1">
      <alignment horizontal="center" vertical="center" textRotation="90" wrapText="1"/>
      <protection/>
    </xf>
    <xf numFmtId="0" fontId="9" fillId="37" borderId="31" xfId="56" applyFont="1" applyFill="1" applyBorder="1" applyAlignment="1">
      <alignment horizontal="center" vertical="center" wrapText="1"/>
      <protection/>
    </xf>
    <xf numFmtId="0" fontId="9" fillId="35" borderId="25" xfId="56" applyFont="1" applyFill="1" applyBorder="1" applyAlignment="1">
      <alignment horizontal="center" vertical="center" wrapText="1"/>
      <protection/>
    </xf>
    <xf numFmtId="0" fontId="9" fillId="35" borderId="0" xfId="56" applyFont="1" applyFill="1" applyBorder="1" applyAlignment="1">
      <alignment horizontal="center" vertical="center" wrapText="1"/>
      <protection/>
    </xf>
    <xf numFmtId="0" fontId="9" fillId="35" borderId="24" xfId="56" applyFont="1" applyFill="1" applyBorder="1" applyAlignment="1">
      <alignment horizontal="center" vertical="center" wrapText="1"/>
      <protection/>
    </xf>
    <xf numFmtId="0" fontId="9" fillId="40" borderId="22" xfId="56" applyFont="1" applyFill="1" applyBorder="1" applyAlignment="1">
      <alignment horizontal="center" vertical="center" wrapText="1"/>
      <protection/>
    </xf>
    <xf numFmtId="0" fontId="9" fillId="40" borderId="23" xfId="56" applyFont="1" applyFill="1" applyBorder="1" applyAlignment="1">
      <alignment horizontal="center" vertical="center" wrapText="1"/>
      <protection/>
    </xf>
    <xf numFmtId="0" fontId="9" fillId="40" borderId="28" xfId="56" applyFont="1" applyFill="1" applyBorder="1" applyAlignment="1">
      <alignment horizontal="center" vertical="center" wrapText="1"/>
      <protection/>
    </xf>
    <xf numFmtId="0" fontId="9" fillId="35" borderId="22" xfId="56" applyFont="1" applyFill="1" applyBorder="1" applyAlignment="1">
      <alignment horizontal="center" vertical="center" wrapText="1"/>
      <protection/>
    </xf>
    <xf numFmtId="0" fontId="9" fillId="36" borderId="35" xfId="56" applyFont="1" applyFill="1" applyBorder="1" applyAlignment="1">
      <alignment horizontal="center" vertical="center" wrapText="1"/>
      <protection/>
    </xf>
    <xf numFmtId="0" fontId="9" fillId="36" borderId="36" xfId="56" applyFont="1" applyFill="1" applyBorder="1" applyAlignment="1">
      <alignment horizontal="center" vertical="center" wrapText="1"/>
      <protection/>
    </xf>
    <xf numFmtId="0" fontId="9" fillId="36" borderId="38" xfId="56" applyFont="1" applyFill="1" applyBorder="1" applyAlignment="1">
      <alignment horizontal="center" vertical="center" wrapText="1"/>
      <protection/>
    </xf>
    <xf numFmtId="0" fontId="9" fillId="43" borderId="12" xfId="56" applyFont="1" applyFill="1" applyBorder="1" applyAlignment="1">
      <alignment horizontal="center" vertical="center" wrapText="1"/>
      <protection/>
    </xf>
    <xf numFmtId="0" fontId="9" fillId="43" borderId="37" xfId="56" applyFont="1" applyFill="1" applyBorder="1" applyAlignment="1">
      <alignment horizontal="center" vertical="center" wrapText="1"/>
      <protection/>
    </xf>
    <xf numFmtId="0" fontId="9" fillId="35" borderId="41" xfId="56" applyFont="1" applyFill="1" applyBorder="1" applyAlignment="1">
      <alignment horizontal="center" vertical="center" wrapText="1"/>
      <protection/>
    </xf>
    <xf numFmtId="0" fontId="9" fillId="35" borderId="18" xfId="56" applyFont="1" applyFill="1" applyBorder="1" applyAlignment="1">
      <alignment horizontal="center" vertical="center" wrapText="1"/>
      <protection/>
    </xf>
    <xf numFmtId="0" fontId="9" fillId="35" borderId="17" xfId="56" applyFont="1" applyFill="1" applyBorder="1" applyAlignment="1">
      <alignment horizontal="center" vertical="center" wrapText="1"/>
      <protection/>
    </xf>
    <xf numFmtId="0" fontId="9" fillId="37" borderId="16" xfId="56" applyFont="1" applyFill="1" applyBorder="1" applyAlignment="1">
      <alignment horizontal="center" vertical="center" wrapText="1"/>
      <protection/>
    </xf>
    <xf numFmtId="0" fontId="9" fillId="41" borderId="19" xfId="56" applyFont="1" applyFill="1" applyBorder="1" applyAlignment="1">
      <alignment horizontal="center" vertical="center" wrapText="1"/>
      <protection/>
    </xf>
    <xf numFmtId="0" fontId="9" fillId="41" borderId="18" xfId="56" applyFont="1" applyFill="1" applyBorder="1" applyAlignment="1">
      <alignment horizontal="center" vertical="center" wrapText="1"/>
      <protection/>
    </xf>
    <xf numFmtId="0" fontId="9" fillId="41" borderId="17" xfId="56" applyFont="1" applyFill="1" applyBorder="1" applyAlignment="1">
      <alignment horizontal="center" vertical="center" wrapText="1"/>
      <protection/>
    </xf>
    <xf numFmtId="0" fontId="9" fillId="35" borderId="27" xfId="56" applyFont="1" applyFill="1" applyBorder="1" applyAlignment="1">
      <alignment horizontal="center" vertical="center" wrapText="1"/>
      <protection/>
    </xf>
    <xf numFmtId="0" fontId="9" fillId="35" borderId="28" xfId="56" applyFont="1" applyFill="1" applyBorder="1" applyAlignment="1">
      <alignment horizontal="center" vertical="center" wrapText="1"/>
      <protection/>
    </xf>
    <xf numFmtId="0" fontId="9" fillId="36" borderId="31" xfId="56" applyFont="1" applyFill="1" applyBorder="1" applyAlignment="1">
      <alignment horizontal="center" vertical="center" wrapText="1"/>
      <protection/>
    </xf>
    <xf numFmtId="0" fontId="9" fillId="36" borderId="26" xfId="56" applyFont="1" applyFill="1" applyBorder="1" applyAlignment="1">
      <alignment horizontal="center" vertical="center" wrapText="1"/>
      <protection/>
    </xf>
    <xf numFmtId="0" fontId="9" fillId="36" borderId="27" xfId="56" applyFont="1" applyFill="1" applyBorder="1" applyAlignment="1">
      <alignment horizontal="center" vertical="center" wrapText="1"/>
      <protection/>
    </xf>
    <xf numFmtId="0" fontId="9" fillId="37" borderId="25" xfId="56" applyFont="1" applyFill="1" applyBorder="1" applyAlignment="1">
      <alignment horizontal="center" vertical="center" wrapText="1"/>
      <protection/>
    </xf>
    <xf numFmtId="0" fontId="9" fillId="35" borderId="30" xfId="56" applyFont="1" applyFill="1" applyBorder="1" applyAlignment="1">
      <alignment horizontal="center" vertical="center" wrapText="1"/>
      <protection/>
    </xf>
    <xf numFmtId="0" fontId="9" fillId="36" borderId="0" xfId="56" applyFont="1" applyFill="1" applyBorder="1" applyAlignment="1">
      <alignment horizontal="center" vertical="center" wrapText="1"/>
      <protection/>
    </xf>
    <xf numFmtId="0" fontId="9" fillId="36" borderId="39" xfId="56" applyFont="1" applyFill="1" applyBorder="1" applyAlignment="1">
      <alignment horizontal="center" vertical="center" wrapText="1"/>
      <protection/>
    </xf>
    <xf numFmtId="0" fontId="9" fillId="36" borderId="25" xfId="56" applyFont="1" applyFill="1" applyBorder="1" applyAlignment="1">
      <alignment horizontal="center" vertical="center" wrapText="1"/>
      <protection/>
    </xf>
    <xf numFmtId="0" fontId="9" fillId="42" borderId="31" xfId="56" applyFont="1" applyFill="1" applyBorder="1" applyAlignment="1">
      <alignment horizontal="center" vertical="center" wrapText="1"/>
      <protection/>
    </xf>
    <xf numFmtId="0" fontId="9" fillId="42" borderId="26" xfId="56" applyFont="1" applyFill="1" applyBorder="1" applyAlignment="1">
      <alignment horizontal="center" vertical="center" wrapText="1"/>
      <protection/>
    </xf>
    <xf numFmtId="0" fontId="9" fillId="43" borderId="25" xfId="56" applyFont="1" applyFill="1" applyBorder="1" applyAlignment="1">
      <alignment horizontal="center" vertical="center" wrapText="1"/>
      <protection/>
    </xf>
    <xf numFmtId="0" fontId="9" fillId="43" borderId="0" xfId="56" applyFont="1" applyFill="1" applyBorder="1" applyAlignment="1">
      <alignment horizontal="center" vertical="center" wrapText="1"/>
      <protection/>
    </xf>
    <xf numFmtId="0" fontId="9" fillId="41" borderId="43" xfId="56" applyFont="1" applyFill="1" applyBorder="1" applyAlignment="1">
      <alignment horizontal="center" vertical="center" wrapText="1"/>
      <protection/>
    </xf>
    <xf numFmtId="0" fontId="9" fillId="41" borderId="38" xfId="56" applyFont="1" applyFill="1" applyBorder="1" applyAlignment="1">
      <alignment horizontal="center" vertical="center" wrapText="1"/>
      <protection/>
    </xf>
    <xf numFmtId="0" fontId="10" fillId="34" borderId="48" xfId="56" applyFont="1" applyFill="1" applyBorder="1" applyAlignment="1">
      <alignment horizontal="center" vertical="center" textRotation="90" wrapText="1"/>
      <protection/>
    </xf>
    <xf numFmtId="0" fontId="10" fillId="34" borderId="32" xfId="56" applyFont="1" applyFill="1" applyBorder="1" applyAlignment="1">
      <alignment horizontal="center" vertical="center" textRotation="90" wrapText="1"/>
      <protection/>
    </xf>
    <xf numFmtId="0" fontId="10" fillId="34" borderId="33" xfId="56" applyFont="1" applyFill="1" applyBorder="1" applyAlignment="1">
      <alignment horizontal="center" vertical="center" textRotation="90" wrapText="1"/>
      <protection/>
    </xf>
    <xf numFmtId="0" fontId="9" fillId="37" borderId="15" xfId="56" applyFont="1" applyFill="1" applyBorder="1" applyAlignment="1">
      <alignment horizontal="center" vertical="center" wrapText="1"/>
      <protection/>
    </xf>
    <xf numFmtId="0" fontId="9" fillId="37" borderId="20" xfId="56" applyFont="1" applyFill="1" applyBorder="1" applyAlignment="1">
      <alignment horizontal="center" vertical="center" wrapText="1"/>
      <protection/>
    </xf>
    <xf numFmtId="0" fontId="9" fillId="44" borderId="30" xfId="56" applyFont="1" applyFill="1" applyBorder="1" applyAlignment="1">
      <alignment horizontal="center" vertical="center" wrapText="1"/>
      <protection/>
    </xf>
    <xf numFmtId="0" fontId="9" fillId="44" borderId="29" xfId="56" applyFont="1" applyFill="1" applyBorder="1" applyAlignment="1">
      <alignment horizontal="center" vertical="center" wrapText="1"/>
      <protection/>
    </xf>
    <xf numFmtId="0" fontId="9" fillId="44" borderId="39" xfId="56" applyFont="1" applyFill="1" applyBorder="1" applyAlignment="1">
      <alignment horizontal="center" vertical="center" wrapText="1"/>
      <protection/>
    </xf>
    <xf numFmtId="0" fontId="9" fillId="44" borderId="22" xfId="56" applyFont="1" applyFill="1" applyBorder="1" applyAlignment="1">
      <alignment horizontal="center" vertical="center" wrapText="1"/>
      <protection/>
    </xf>
    <xf numFmtId="0" fontId="9" fillId="44" borderId="23" xfId="56" applyFont="1" applyFill="1" applyBorder="1" applyAlignment="1">
      <alignment horizontal="center" vertical="center" wrapText="1"/>
      <protection/>
    </xf>
    <xf numFmtId="0" fontId="9" fillId="44" borderId="28" xfId="56" applyFont="1" applyFill="1" applyBorder="1" applyAlignment="1">
      <alignment horizontal="center" vertical="center" wrapText="1"/>
      <protection/>
    </xf>
    <xf numFmtId="0" fontId="9" fillId="43" borderId="31" xfId="56" applyFont="1" applyFill="1" applyBorder="1" applyAlignment="1">
      <alignment horizontal="center" vertical="center" wrapText="1"/>
      <protection/>
    </xf>
    <xf numFmtId="0" fontId="9" fillId="43" borderId="26" xfId="56" applyFont="1" applyFill="1" applyBorder="1" applyAlignment="1">
      <alignment horizontal="center" vertical="center" wrapText="1"/>
      <protection/>
    </xf>
    <xf numFmtId="0" fontId="9" fillId="43" borderId="24" xfId="56" applyFont="1" applyFill="1" applyBorder="1" applyAlignment="1">
      <alignment horizontal="center" vertical="center" wrapText="1"/>
      <protection/>
    </xf>
    <xf numFmtId="0" fontId="9" fillId="40" borderId="25" xfId="56" applyFont="1" applyFill="1" applyBorder="1" applyAlignment="1">
      <alignment horizontal="center" vertical="center" wrapText="1"/>
      <protection/>
    </xf>
    <xf numFmtId="0" fontId="9" fillId="40" borderId="26" xfId="56" applyFont="1" applyFill="1" applyBorder="1" applyAlignment="1">
      <alignment horizontal="center" vertical="center" wrapText="1"/>
      <protection/>
    </xf>
    <xf numFmtId="0" fontId="9" fillId="40" borderId="27" xfId="56" applyFont="1" applyFill="1" applyBorder="1" applyAlignment="1">
      <alignment horizontal="center" vertical="center" wrapText="1"/>
      <protection/>
    </xf>
    <xf numFmtId="0" fontId="9" fillId="43" borderId="30" xfId="56" applyFont="1" applyFill="1" applyBorder="1" applyAlignment="1">
      <alignment horizontal="center" vertical="center" wrapText="1"/>
      <protection/>
    </xf>
    <xf numFmtId="0" fontId="9" fillId="43" borderId="29" xfId="56" applyFont="1" applyFill="1" applyBorder="1" applyAlignment="1">
      <alignment horizontal="center" vertical="center" wrapText="1"/>
      <protection/>
    </xf>
    <xf numFmtId="0" fontId="9" fillId="43" borderId="39" xfId="56" applyFont="1" applyFill="1" applyBorder="1" applyAlignment="1">
      <alignment horizontal="center" vertical="center" wrapText="1"/>
      <protection/>
    </xf>
    <xf numFmtId="0" fontId="9" fillId="43" borderId="23" xfId="56" applyFont="1" applyFill="1" applyBorder="1" applyAlignment="1">
      <alignment horizontal="center" vertical="center" wrapText="1"/>
      <protection/>
    </xf>
    <xf numFmtId="0" fontId="9" fillId="43" borderId="22" xfId="56" applyFont="1" applyFill="1" applyBorder="1" applyAlignment="1">
      <alignment horizontal="center" vertical="center" wrapText="1"/>
      <protection/>
    </xf>
    <xf numFmtId="0" fontId="9" fillId="43" borderId="28" xfId="56" applyFont="1" applyFill="1" applyBorder="1" applyAlignment="1">
      <alignment horizontal="center" vertical="center" wrapText="1"/>
      <protection/>
    </xf>
    <xf numFmtId="0" fontId="9" fillId="40" borderId="29" xfId="56" applyFont="1" applyFill="1" applyBorder="1" applyAlignment="1">
      <alignment horizontal="center" vertical="center" wrapText="1"/>
      <protection/>
    </xf>
    <xf numFmtId="0" fontId="9" fillId="40" borderId="39" xfId="56" applyFont="1" applyFill="1" applyBorder="1" applyAlignment="1">
      <alignment horizontal="center" vertical="center" wrapText="1"/>
      <protection/>
    </xf>
    <xf numFmtId="0" fontId="9" fillId="35" borderId="19" xfId="56" applyFont="1" applyFill="1" applyBorder="1" applyAlignment="1">
      <alignment horizontal="center" vertical="center" wrapText="1"/>
      <protection/>
    </xf>
    <xf numFmtId="0" fontId="9" fillId="43" borderId="15" xfId="56" applyFont="1" applyFill="1" applyBorder="1" applyAlignment="1">
      <alignment horizontal="center" vertical="center" wrapText="1"/>
      <protection/>
    </xf>
    <xf numFmtId="0" fontId="9" fillId="43" borderId="16" xfId="56" applyFont="1" applyFill="1" applyBorder="1" applyAlignment="1">
      <alignment horizontal="center" vertical="center" wrapText="1"/>
      <protection/>
    </xf>
    <xf numFmtId="0" fontId="9" fillId="43" borderId="20" xfId="56" applyFont="1" applyFill="1" applyBorder="1" applyAlignment="1">
      <alignment horizontal="center" vertical="center" wrapText="1"/>
      <protection/>
    </xf>
    <xf numFmtId="0" fontId="9" fillId="41" borderId="0" xfId="56" applyFont="1" applyFill="1" applyBorder="1" applyAlignment="1">
      <alignment horizontal="center" vertical="center" wrapText="1"/>
      <protection/>
    </xf>
    <xf numFmtId="0" fontId="9" fillId="41" borderId="24" xfId="56" applyFont="1" applyFill="1" applyBorder="1" applyAlignment="1">
      <alignment horizontal="center" vertical="center" wrapText="1"/>
      <protection/>
    </xf>
    <xf numFmtId="0" fontId="9" fillId="41" borderId="30" xfId="56" applyFont="1" applyFill="1" applyBorder="1" applyAlignment="1">
      <alignment horizontal="center" vertical="center" wrapText="1"/>
      <protection/>
    </xf>
    <xf numFmtId="0" fontId="9" fillId="41" borderId="29" xfId="56" applyFont="1" applyFill="1" applyBorder="1" applyAlignment="1">
      <alignment horizontal="center" vertical="center" wrapText="1"/>
      <protection/>
    </xf>
    <xf numFmtId="0" fontId="9" fillId="41" borderId="39" xfId="56" applyFont="1" applyFill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17" xfId="56" applyFont="1" applyBorder="1" applyAlignment="1">
      <alignment horizontal="center" vertical="center"/>
      <protection/>
    </xf>
    <xf numFmtId="0" fontId="6" fillId="33" borderId="19" xfId="56" applyFont="1" applyFill="1" applyBorder="1" applyAlignment="1">
      <alignment horizontal="center" vertical="center"/>
      <protection/>
    </xf>
    <xf numFmtId="0" fontId="6" fillId="33" borderId="17" xfId="56" applyFont="1" applyFill="1" applyBorder="1" applyAlignment="1">
      <alignment horizontal="center" vertical="center"/>
      <protection/>
    </xf>
    <xf numFmtId="0" fontId="6" fillId="33" borderId="49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50" xfId="56" applyBorder="1" applyAlignment="1">
      <alignment horizontal="center" vertical="center"/>
      <protection/>
    </xf>
    <xf numFmtId="0" fontId="4" fillId="0" borderId="14" xfId="56" applyFont="1" applyBorder="1" applyAlignment="1">
      <alignment horizontal="left" vertical="center" wrapText="1"/>
      <protection/>
    </xf>
    <xf numFmtId="0" fontId="2" fillId="0" borderId="40" xfId="56" applyBorder="1" applyAlignment="1">
      <alignment horizontal="left" vertical="center" wrapText="1"/>
      <protection/>
    </xf>
    <xf numFmtId="0" fontId="2" fillId="0" borderId="50" xfId="56" applyBorder="1" applyAlignment="1">
      <alignment vertical="center" wrapText="1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42" xfId="56" applyFont="1" applyBorder="1" applyAlignment="1">
      <alignment horizontal="center" vertical="center"/>
      <protection/>
    </xf>
    <xf numFmtId="0" fontId="9" fillId="35" borderId="40" xfId="56" applyFont="1" applyFill="1" applyBorder="1" applyAlignment="1">
      <alignment horizontal="center" vertical="center" wrapText="1"/>
      <protection/>
    </xf>
    <xf numFmtId="0" fontId="9" fillId="35" borderId="42" xfId="56" applyFont="1" applyFill="1" applyBorder="1" applyAlignment="1">
      <alignment horizontal="center" vertical="center" wrapText="1"/>
      <protection/>
    </xf>
    <xf numFmtId="0" fontId="9" fillId="41" borderId="41" xfId="56" applyFont="1" applyFill="1" applyBorder="1" applyAlignment="1">
      <alignment horizontal="center" vertical="center" wrapText="1"/>
      <protection/>
    </xf>
    <xf numFmtId="0" fontId="9" fillId="41" borderId="40" xfId="56" applyFont="1" applyFill="1" applyBorder="1" applyAlignment="1">
      <alignment horizontal="center" vertical="center" wrapText="1"/>
      <protection/>
    </xf>
    <xf numFmtId="0" fontId="9" fillId="41" borderId="42" xfId="56" applyFont="1" applyFill="1" applyBorder="1" applyAlignment="1">
      <alignment horizontal="center" vertical="center" wrapText="1"/>
      <protection/>
    </xf>
    <xf numFmtId="0" fontId="9" fillId="36" borderId="43" xfId="56" applyFont="1" applyFill="1" applyBorder="1" applyAlignment="1">
      <alignment horizontal="center" vertical="center" wrapText="1"/>
      <protection/>
    </xf>
    <xf numFmtId="0" fontId="9" fillId="36" borderId="12" xfId="56" applyFont="1" applyFill="1" applyBorder="1" applyAlignment="1">
      <alignment horizontal="center" vertical="center" wrapText="1"/>
      <protection/>
    </xf>
    <xf numFmtId="0" fontId="9" fillId="36" borderId="37" xfId="56" applyFont="1" applyFill="1" applyBorder="1" applyAlignment="1">
      <alignment horizontal="center" vertical="center" wrapText="1"/>
      <protection/>
    </xf>
    <xf numFmtId="0" fontId="9" fillId="39" borderId="35" xfId="56" applyFont="1" applyFill="1" applyBorder="1" applyAlignment="1">
      <alignment horizontal="center" vertical="center" wrapText="1"/>
      <protection/>
    </xf>
    <xf numFmtId="0" fontId="9" fillId="39" borderId="36" xfId="56" applyFont="1" applyFill="1" applyBorder="1" applyAlignment="1">
      <alignment horizontal="center" vertical="center" wrapText="1"/>
      <protection/>
    </xf>
    <xf numFmtId="0" fontId="9" fillId="39" borderId="38" xfId="56" applyFont="1" applyFill="1" applyBorder="1" applyAlignment="1">
      <alignment horizontal="center" vertical="center" wrapText="1"/>
      <protection/>
    </xf>
    <xf numFmtId="0" fontId="9" fillId="38" borderId="19" xfId="56" applyFont="1" applyFill="1" applyBorder="1" applyAlignment="1">
      <alignment horizontal="center" vertical="center" wrapText="1"/>
      <protection/>
    </xf>
    <xf numFmtId="0" fontId="9" fillId="38" borderId="29" xfId="56" applyFont="1" applyFill="1" applyBorder="1" applyAlignment="1">
      <alignment horizontal="center" vertical="center" wrapText="1"/>
      <protection/>
    </xf>
    <xf numFmtId="0" fontId="9" fillId="38" borderId="39" xfId="56" applyFont="1" applyFill="1" applyBorder="1" applyAlignment="1">
      <alignment horizontal="center" vertical="center" wrapText="1"/>
      <protection/>
    </xf>
    <xf numFmtId="0" fontId="9" fillId="38" borderId="22" xfId="56" applyFont="1" applyFill="1" applyBorder="1" applyAlignment="1">
      <alignment horizontal="center" vertical="center" wrapText="1"/>
      <protection/>
    </xf>
    <xf numFmtId="0" fontId="9" fillId="38" borderId="23" xfId="56" applyFont="1" applyFill="1" applyBorder="1" applyAlignment="1">
      <alignment horizontal="center" vertical="center" wrapText="1"/>
      <protection/>
    </xf>
    <xf numFmtId="0" fontId="9" fillId="38" borderId="28" xfId="56" applyFont="1" applyFill="1" applyBorder="1" applyAlignment="1">
      <alignment horizontal="center" vertical="center" wrapText="1"/>
      <protection/>
    </xf>
    <xf numFmtId="0" fontId="9" fillId="38" borderId="25" xfId="56" applyFont="1" applyFill="1" applyBorder="1" applyAlignment="1">
      <alignment horizontal="center" vertical="center" wrapText="1"/>
      <protection/>
    </xf>
    <xf numFmtId="0" fontId="9" fillId="38" borderId="0" xfId="56" applyFont="1" applyFill="1" applyBorder="1" applyAlignment="1">
      <alignment horizontal="center" vertical="center" wrapText="1"/>
      <protection/>
    </xf>
    <xf numFmtId="0" fontId="9" fillId="38" borderId="26" xfId="56" applyFont="1" applyFill="1" applyBorder="1" applyAlignment="1">
      <alignment horizontal="center" vertical="center" wrapText="1"/>
      <protection/>
    </xf>
    <xf numFmtId="0" fontId="9" fillId="38" borderId="27" xfId="56" applyFont="1" applyFill="1" applyBorder="1" applyAlignment="1">
      <alignment horizontal="center" vertical="center" wrapText="1"/>
      <protection/>
    </xf>
    <xf numFmtId="0" fontId="9" fillId="35" borderId="16" xfId="56" applyFont="1" applyFill="1" applyBorder="1" applyAlignment="1">
      <alignment horizontal="center" vertical="center" wrapText="1"/>
      <protection/>
    </xf>
    <xf numFmtId="0" fontId="9" fillId="35" borderId="20" xfId="56" applyFont="1" applyFill="1" applyBorder="1" applyAlignment="1">
      <alignment horizontal="center" vertical="center" wrapText="1"/>
      <protection/>
    </xf>
    <xf numFmtId="0" fontId="9" fillId="39" borderId="16" xfId="56" applyFont="1" applyFill="1" applyBorder="1" applyAlignment="1">
      <alignment horizontal="center" vertical="center" wrapText="1"/>
      <protection/>
    </xf>
    <xf numFmtId="0" fontId="9" fillId="39" borderId="20" xfId="56" applyFont="1" applyFill="1" applyBorder="1" applyAlignment="1">
      <alignment horizontal="center" vertical="center" wrapText="1"/>
      <protection/>
    </xf>
    <xf numFmtId="0" fontId="9" fillId="39" borderId="30" xfId="56" applyFont="1" applyFill="1" applyBorder="1" applyAlignment="1">
      <alignment horizontal="center" vertical="center" wrapText="1"/>
      <protection/>
    </xf>
    <xf numFmtId="0" fontId="9" fillId="42" borderId="0" xfId="56" applyFont="1" applyFill="1" applyBorder="1" applyAlignment="1">
      <alignment horizontal="center" vertical="center" wrapText="1"/>
      <protection/>
    </xf>
    <xf numFmtId="0" fontId="9" fillId="42" borderId="24" xfId="56" applyFont="1" applyFill="1" applyBorder="1" applyAlignment="1">
      <alignment horizontal="center" vertical="center" wrapText="1"/>
      <protection/>
    </xf>
    <xf numFmtId="0" fontId="9" fillId="38" borderId="31" xfId="56" applyFont="1" applyFill="1" applyBorder="1" applyAlignment="1">
      <alignment horizontal="center" vertical="center" wrapText="1"/>
      <protection/>
    </xf>
    <xf numFmtId="0" fontId="9" fillId="37" borderId="43" xfId="56" applyFont="1" applyFill="1" applyBorder="1" applyAlignment="1">
      <alignment horizontal="center" vertical="center" wrapText="1"/>
      <protection/>
    </xf>
    <xf numFmtId="0" fontId="9" fillId="42" borderId="25" xfId="56" applyFont="1" applyFill="1" applyBorder="1" applyAlignment="1">
      <alignment horizontal="center" vertical="center" wrapText="1"/>
      <protection/>
    </xf>
    <xf numFmtId="0" fontId="9" fillId="42" borderId="30" xfId="56" applyFont="1" applyFill="1" applyBorder="1" applyAlignment="1">
      <alignment horizontal="center" vertical="center" wrapText="1"/>
      <protection/>
    </xf>
    <xf numFmtId="0" fontId="9" fillId="42" borderId="29" xfId="56" applyFont="1" applyFill="1" applyBorder="1" applyAlignment="1">
      <alignment horizontal="center" vertical="center" wrapText="1"/>
      <protection/>
    </xf>
    <xf numFmtId="0" fontId="9" fillId="42" borderId="27" xfId="56" applyFont="1" applyFill="1" applyBorder="1" applyAlignment="1">
      <alignment horizontal="center" vertical="center" wrapText="1"/>
      <protection/>
    </xf>
    <xf numFmtId="0" fontId="9" fillId="41" borderId="23" xfId="56" applyFont="1" applyFill="1" applyBorder="1" applyAlignment="1">
      <alignment horizontal="center" vertical="center" wrapText="1"/>
      <protection/>
    </xf>
    <xf numFmtId="0" fontId="9" fillId="41" borderId="28" xfId="56" applyFont="1" applyFill="1" applyBorder="1" applyAlignment="1">
      <alignment horizontal="center" vertical="center" wrapText="1"/>
      <protection/>
    </xf>
    <xf numFmtId="0" fontId="9" fillId="41" borderId="25" xfId="56" applyFont="1" applyFill="1" applyBorder="1" applyAlignment="1">
      <alignment horizontal="center" vertical="center" wrapText="1"/>
      <protection/>
    </xf>
    <xf numFmtId="0" fontId="9" fillId="40" borderId="35" xfId="56" applyFont="1" applyFill="1" applyBorder="1" applyAlignment="1">
      <alignment horizontal="center" vertical="center" wrapText="1"/>
      <protection/>
    </xf>
    <xf numFmtId="0" fontId="9" fillId="40" borderId="36" xfId="56" applyFont="1" applyFill="1" applyBorder="1" applyAlignment="1">
      <alignment horizontal="center" vertical="center" wrapText="1"/>
      <protection/>
    </xf>
    <xf numFmtId="0" fontId="9" fillId="40" borderId="38" xfId="56" applyFont="1" applyFill="1" applyBorder="1" applyAlignment="1">
      <alignment horizontal="center" vertical="center" wrapText="1"/>
      <protection/>
    </xf>
    <xf numFmtId="0" fontId="9" fillId="40" borderId="31" xfId="56" applyFont="1" applyFill="1" applyBorder="1" applyAlignment="1">
      <alignment horizontal="center" vertical="center" wrapText="1"/>
      <protection/>
    </xf>
    <xf numFmtId="0" fontId="9" fillId="41" borderId="22" xfId="56" applyFont="1" applyFill="1" applyBorder="1" applyAlignment="1">
      <alignment horizontal="center" vertical="center" wrapText="1"/>
      <protection/>
    </xf>
    <xf numFmtId="0" fontId="9" fillId="35" borderId="15" xfId="56" applyFont="1" applyFill="1" applyBorder="1" applyAlignment="1">
      <alignment horizontal="center" vertical="center" wrapText="1"/>
      <protection/>
    </xf>
    <xf numFmtId="0" fontId="9" fillId="44" borderId="0" xfId="56" applyFont="1" applyFill="1" applyBorder="1" applyAlignment="1">
      <alignment horizontal="center" vertical="center" wrapText="1"/>
      <protection/>
    </xf>
    <xf numFmtId="0" fontId="9" fillId="44" borderId="24" xfId="56" applyFont="1" applyFill="1" applyBorder="1" applyAlignment="1">
      <alignment horizontal="center" vertical="center" wrapText="1"/>
      <protection/>
    </xf>
    <xf numFmtId="0" fontId="9" fillId="44" borderId="31" xfId="56" applyFont="1" applyFill="1" applyBorder="1" applyAlignment="1">
      <alignment horizontal="center" vertical="center" wrapText="1"/>
      <protection/>
    </xf>
    <xf numFmtId="0" fontId="9" fillId="44" borderId="26" xfId="56" applyFont="1" applyFill="1" applyBorder="1" applyAlignment="1">
      <alignment horizontal="center" vertical="center" wrapText="1"/>
      <protection/>
    </xf>
    <xf numFmtId="0" fontId="9" fillId="40" borderId="30" xfId="56" applyFont="1" applyFill="1" applyBorder="1" applyAlignment="1">
      <alignment horizontal="center" vertical="center" wrapText="1"/>
      <protection/>
    </xf>
    <xf numFmtId="0" fontId="9" fillId="43" borderId="27" xfId="56" applyFont="1" applyFill="1" applyBorder="1" applyAlignment="1">
      <alignment horizontal="center" vertical="center" wrapText="1"/>
      <protection/>
    </xf>
    <xf numFmtId="0" fontId="9" fillId="36" borderId="30" xfId="56" applyFont="1" applyFill="1" applyBorder="1" applyAlignment="1">
      <alignment horizontal="center" vertical="center" wrapText="1"/>
      <protection/>
    </xf>
    <xf numFmtId="0" fontId="9" fillId="36" borderId="24" xfId="56" applyFont="1" applyFill="1" applyBorder="1" applyAlignment="1">
      <alignment horizontal="center" vertical="center" wrapText="1"/>
      <protection/>
    </xf>
    <xf numFmtId="0" fontId="9" fillId="42" borderId="12" xfId="56" applyFont="1" applyFill="1" applyBorder="1" applyAlignment="1">
      <alignment horizontal="center" vertical="center" wrapText="1"/>
      <protection/>
    </xf>
    <xf numFmtId="0" fontId="9" fillId="42" borderId="40" xfId="56" applyFont="1" applyFill="1" applyBorder="1" applyAlignment="1">
      <alignment horizontal="center" vertical="center" wrapText="1"/>
      <protection/>
    </xf>
    <xf numFmtId="0" fontId="9" fillId="42" borderId="20" xfId="56" applyFont="1" applyFill="1" applyBorder="1" applyAlignment="1">
      <alignment horizontal="center" vertical="center" wrapText="1"/>
      <protection/>
    </xf>
    <xf numFmtId="0" fontId="9" fillId="42" borderId="19" xfId="56" applyFont="1" applyFill="1" applyBorder="1" applyAlignment="1">
      <alignment horizontal="center" vertical="center" wrapText="1"/>
      <protection/>
    </xf>
    <xf numFmtId="0" fontId="9" fillId="42" borderId="39" xfId="56" applyFont="1" applyFill="1" applyBorder="1" applyAlignment="1">
      <alignment horizontal="center" vertical="center" wrapText="1"/>
      <protection/>
    </xf>
    <xf numFmtId="0" fontId="9" fillId="37" borderId="27" xfId="56" applyFont="1" applyFill="1" applyBorder="1" applyAlignment="1">
      <alignment horizontal="center" vertical="center" wrapText="1"/>
      <protection/>
    </xf>
    <xf numFmtId="0" fontId="9" fillId="40" borderId="24" xfId="56" applyFont="1" applyFill="1" applyBorder="1" applyAlignment="1">
      <alignment horizontal="center" vertical="center" wrapText="1"/>
      <protection/>
    </xf>
    <xf numFmtId="0" fontId="9" fillId="38" borderId="30" xfId="56" applyFont="1" applyFill="1" applyBorder="1" applyAlignment="1">
      <alignment horizontal="center" vertical="center" wrapText="1"/>
      <protection/>
    </xf>
    <xf numFmtId="0" fontId="9" fillId="44" borderId="19" xfId="56" applyFont="1" applyFill="1" applyBorder="1" applyAlignment="1">
      <alignment horizontal="center" vertical="center" wrapText="1"/>
      <protection/>
    </xf>
    <xf numFmtId="0" fontId="9" fillId="44" borderId="18" xfId="56" applyFont="1" applyFill="1" applyBorder="1" applyAlignment="1">
      <alignment horizontal="center" vertical="center" wrapText="1"/>
      <protection/>
    </xf>
    <xf numFmtId="0" fontId="9" fillId="44" borderId="20" xfId="56" applyFont="1" applyFill="1" applyBorder="1" applyAlignment="1">
      <alignment horizontal="center" vertical="center" wrapText="1"/>
      <protection/>
    </xf>
    <xf numFmtId="0" fontId="9" fillId="44" borderId="25" xfId="56" applyFont="1" applyFill="1" applyBorder="1" applyAlignment="1">
      <alignment horizontal="center" vertical="center" wrapText="1"/>
      <protection/>
    </xf>
    <xf numFmtId="0" fontId="9" fillId="39" borderId="15" xfId="56" applyFont="1" applyFill="1" applyBorder="1" applyAlignment="1">
      <alignment horizontal="center" vertical="center" wrapText="1"/>
      <protection/>
    </xf>
    <xf numFmtId="0" fontId="9" fillId="40" borderId="19" xfId="56" applyFont="1" applyFill="1" applyBorder="1" applyAlignment="1">
      <alignment horizontal="center" vertical="center" wrapText="1"/>
      <protection/>
    </xf>
    <xf numFmtId="0" fontId="9" fillId="40" borderId="18" xfId="56" applyFont="1" applyFill="1" applyBorder="1" applyAlignment="1">
      <alignment horizontal="center" vertical="center" wrapText="1"/>
      <protection/>
    </xf>
    <xf numFmtId="0" fontId="9" fillId="40" borderId="17" xfId="56" applyFont="1" applyFill="1" applyBorder="1" applyAlignment="1">
      <alignment horizontal="center" vertical="center" wrapText="1"/>
      <protection/>
    </xf>
    <xf numFmtId="0" fontId="9" fillId="44" borderId="17" xfId="56" applyFont="1" applyFill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/>
      <protection/>
    </xf>
    <xf numFmtId="0" fontId="9" fillId="37" borderId="37" xfId="56" applyFont="1" applyFill="1" applyBorder="1" applyAlignment="1">
      <alignment horizontal="center" vertical="center" wrapText="1"/>
      <protection/>
    </xf>
    <xf numFmtId="0" fontId="9" fillId="37" borderId="41" xfId="56" applyFont="1" applyFill="1" applyBorder="1" applyAlignment="1">
      <alignment horizontal="center" vertical="center" wrapText="1"/>
      <protection/>
    </xf>
    <xf numFmtId="0" fontId="9" fillId="37" borderId="40" xfId="56" applyFont="1" applyFill="1" applyBorder="1" applyAlignment="1">
      <alignment horizontal="center" vertical="center" wrapText="1"/>
      <protection/>
    </xf>
    <xf numFmtId="0" fontId="9" fillId="37" borderId="42" xfId="56" applyFont="1" applyFill="1" applyBorder="1" applyAlignment="1">
      <alignment horizontal="center" vertical="center" wrapText="1"/>
      <protection/>
    </xf>
    <xf numFmtId="0" fontId="9" fillId="44" borderId="15" xfId="56" applyFont="1" applyFill="1" applyBorder="1" applyAlignment="1">
      <alignment horizontal="center" vertical="center" wrapText="1"/>
      <protection/>
    </xf>
    <xf numFmtId="0" fontId="9" fillId="44" borderId="16" xfId="56" applyFont="1" applyFill="1" applyBorder="1" applyAlignment="1">
      <alignment horizontal="center" vertical="center" wrapText="1"/>
      <protection/>
    </xf>
    <xf numFmtId="0" fontId="9" fillId="43" borderId="18" xfId="56" applyFont="1" applyFill="1" applyBorder="1" applyAlignment="1">
      <alignment horizontal="center" vertical="center" wrapText="1"/>
      <protection/>
    </xf>
    <xf numFmtId="0" fontId="9" fillId="43" borderId="17" xfId="56" applyFont="1" applyFill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2" fillId="0" borderId="50" xfId="57" applyBorder="1" applyAlignment="1">
      <alignment horizontal="center" vertical="center"/>
      <protection/>
    </xf>
    <xf numFmtId="0" fontId="4" fillId="0" borderId="14" xfId="57" applyFont="1" applyBorder="1" applyAlignment="1">
      <alignment horizontal="left" vertical="center" wrapText="1"/>
      <protection/>
    </xf>
    <xf numFmtId="0" fontId="2" fillId="0" borderId="40" xfId="57" applyBorder="1" applyAlignment="1">
      <alignment horizontal="left" vertical="center" wrapText="1"/>
      <protection/>
    </xf>
    <xf numFmtId="0" fontId="2" fillId="0" borderId="50" xfId="57" applyBorder="1" applyAlignment="1">
      <alignment vertical="center" wrapText="1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49" xfId="57" applyFont="1" applyFill="1" applyBorder="1" applyAlignment="1">
      <alignment horizontal="center" vertical="center"/>
      <protection/>
    </xf>
    <xf numFmtId="0" fontId="7" fillId="34" borderId="48" xfId="57" applyFont="1" applyFill="1" applyBorder="1" applyAlignment="1">
      <alignment horizontal="center" vertical="center" textRotation="90" wrapText="1"/>
      <protection/>
    </xf>
    <xf numFmtId="0" fontId="7" fillId="34" borderId="32" xfId="57" applyFont="1" applyFill="1" applyBorder="1" applyAlignment="1">
      <alignment horizontal="center" vertical="center" textRotation="90" wrapText="1"/>
      <protection/>
    </xf>
    <xf numFmtId="0" fontId="7" fillId="34" borderId="33" xfId="57" applyFont="1" applyFill="1" applyBorder="1" applyAlignment="1">
      <alignment horizontal="center" vertical="center" textRotation="90" wrapText="1"/>
      <protection/>
    </xf>
    <xf numFmtId="0" fontId="9" fillId="35" borderId="19" xfId="57" applyFont="1" applyFill="1" applyBorder="1" applyAlignment="1">
      <alignment horizontal="center" vertical="center" wrapText="1"/>
      <protection/>
    </xf>
    <xf numFmtId="0" fontId="9" fillId="35" borderId="18" xfId="57" applyFont="1" applyFill="1" applyBorder="1" applyAlignment="1">
      <alignment horizontal="center" vertical="center" wrapText="1"/>
      <protection/>
    </xf>
    <xf numFmtId="0" fontId="9" fillId="35" borderId="17" xfId="57" applyFont="1" applyFill="1" applyBorder="1" applyAlignment="1">
      <alignment horizontal="center" vertical="center" wrapText="1"/>
      <protection/>
    </xf>
    <xf numFmtId="0" fontId="9" fillId="43" borderId="15" xfId="57" applyFont="1" applyFill="1" applyBorder="1" applyAlignment="1">
      <alignment horizontal="center" vertical="center" wrapText="1"/>
      <protection/>
    </xf>
    <xf numFmtId="0" fontId="9" fillId="43" borderId="16" xfId="57" applyFont="1" applyFill="1" applyBorder="1" applyAlignment="1">
      <alignment horizontal="center" vertical="center" wrapText="1"/>
      <protection/>
    </xf>
    <xf numFmtId="0" fontId="9" fillId="43" borderId="20" xfId="57" applyFont="1" applyFill="1" applyBorder="1" applyAlignment="1">
      <alignment horizontal="center" vertical="center" wrapText="1"/>
      <protection/>
    </xf>
    <xf numFmtId="0" fontId="9" fillId="37" borderId="15" xfId="57" applyFont="1" applyFill="1" applyBorder="1" applyAlignment="1">
      <alignment horizontal="center" vertical="center" wrapText="1"/>
      <protection/>
    </xf>
    <xf numFmtId="0" fontId="9" fillId="37" borderId="16" xfId="57" applyFont="1" applyFill="1" applyBorder="1" applyAlignment="1">
      <alignment horizontal="center" vertical="center" wrapText="1"/>
      <protection/>
    </xf>
    <xf numFmtId="0" fontId="9" fillId="37" borderId="20" xfId="57" applyFont="1" applyFill="1" applyBorder="1" applyAlignment="1">
      <alignment horizontal="center" vertical="center" wrapText="1"/>
      <protection/>
    </xf>
    <xf numFmtId="0" fontId="9" fillId="43" borderId="22" xfId="57" applyFont="1" applyFill="1" applyBorder="1" applyAlignment="1">
      <alignment horizontal="center" vertical="center" wrapText="1"/>
      <protection/>
    </xf>
    <xf numFmtId="0" fontId="9" fillId="43" borderId="23" xfId="57" applyFont="1" applyFill="1" applyBorder="1" applyAlignment="1">
      <alignment horizontal="center" vertical="center" wrapText="1"/>
      <protection/>
    </xf>
    <xf numFmtId="0" fontId="9" fillId="43" borderId="28" xfId="57" applyFont="1" applyFill="1" applyBorder="1" applyAlignment="1">
      <alignment horizontal="center" vertical="center" wrapText="1"/>
      <protection/>
    </xf>
    <xf numFmtId="0" fontId="9" fillId="41" borderId="31" xfId="57" applyFont="1" applyFill="1" applyBorder="1" applyAlignment="1">
      <alignment horizontal="center" vertical="center" wrapText="1"/>
      <protection/>
    </xf>
    <xf numFmtId="0" fontId="9" fillId="41" borderId="26" xfId="57" applyFont="1" applyFill="1" applyBorder="1" applyAlignment="1">
      <alignment horizontal="center" vertical="center" wrapText="1"/>
      <protection/>
    </xf>
    <xf numFmtId="0" fontId="9" fillId="41" borderId="0" xfId="57" applyFont="1" applyFill="1" applyBorder="1" applyAlignment="1">
      <alignment horizontal="center" vertical="center" wrapText="1"/>
      <protection/>
    </xf>
    <xf numFmtId="0" fontId="9" fillId="41" borderId="24" xfId="57" applyFont="1" applyFill="1" applyBorder="1" applyAlignment="1">
      <alignment horizontal="center" vertical="center" wrapText="1"/>
      <protection/>
    </xf>
    <xf numFmtId="0" fontId="9" fillId="41" borderId="30" xfId="57" applyFont="1" applyFill="1" applyBorder="1" applyAlignment="1">
      <alignment horizontal="center" vertical="center" wrapText="1"/>
      <protection/>
    </xf>
    <xf numFmtId="0" fontId="9" fillId="41" borderId="29" xfId="57" applyFont="1" applyFill="1" applyBorder="1" applyAlignment="1">
      <alignment horizontal="center" vertical="center" wrapText="1"/>
      <protection/>
    </xf>
    <xf numFmtId="0" fontId="9" fillId="41" borderId="39" xfId="57" applyFont="1" applyFill="1" applyBorder="1" applyAlignment="1">
      <alignment horizontal="center" vertical="center" wrapText="1"/>
      <protection/>
    </xf>
    <xf numFmtId="0" fontId="9" fillId="35" borderId="29" xfId="57" applyFont="1" applyFill="1" applyBorder="1" applyAlignment="1">
      <alignment horizontal="center" vertical="center" wrapText="1"/>
      <protection/>
    </xf>
    <xf numFmtId="0" fontId="9" fillId="35" borderId="39" xfId="57" applyFont="1" applyFill="1" applyBorder="1" applyAlignment="1">
      <alignment horizontal="center" vertical="center" wrapText="1"/>
      <protection/>
    </xf>
    <xf numFmtId="0" fontId="9" fillId="43" borderId="26" xfId="57" applyFont="1" applyFill="1" applyBorder="1" applyAlignment="1">
      <alignment horizontal="center" vertical="center" wrapText="1"/>
      <protection/>
    </xf>
    <xf numFmtId="0" fontId="9" fillId="40" borderId="22" xfId="57" applyFont="1" applyFill="1" applyBorder="1" applyAlignment="1">
      <alignment horizontal="center" vertical="center" wrapText="1"/>
      <protection/>
    </xf>
    <xf numFmtId="0" fontId="9" fillId="40" borderId="23" xfId="57" applyFont="1" applyFill="1" applyBorder="1" applyAlignment="1">
      <alignment horizontal="center" vertical="center" wrapText="1"/>
      <protection/>
    </xf>
    <xf numFmtId="0" fontId="9" fillId="40" borderId="28" xfId="57" applyFont="1" applyFill="1" applyBorder="1" applyAlignment="1">
      <alignment horizontal="center" vertical="center" wrapText="1"/>
      <protection/>
    </xf>
    <xf numFmtId="0" fontId="9" fillId="43" borderId="30" xfId="57" applyFont="1" applyFill="1" applyBorder="1" applyAlignment="1">
      <alignment horizontal="center" vertical="center" wrapText="1"/>
      <protection/>
    </xf>
    <xf numFmtId="0" fontId="9" fillId="43" borderId="29" xfId="57" applyFont="1" applyFill="1" applyBorder="1" applyAlignment="1">
      <alignment horizontal="center" vertical="center" wrapText="1"/>
      <protection/>
    </xf>
    <xf numFmtId="0" fontId="9" fillId="43" borderId="39" xfId="57" applyFont="1" applyFill="1" applyBorder="1" applyAlignment="1">
      <alignment horizontal="center" vertical="center" wrapText="1"/>
      <protection/>
    </xf>
    <xf numFmtId="0" fontId="9" fillId="43" borderId="25" xfId="57" applyFont="1" applyFill="1" applyBorder="1" applyAlignment="1">
      <alignment horizontal="center" vertical="center" wrapText="1"/>
      <protection/>
    </xf>
    <xf numFmtId="0" fontId="9" fillId="43" borderId="0" xfId="57" applyFont="1" applyFill="1" applyBorder="1" applyAlignment="1">
      <alignment horizontal="center" vertical="center" wrapText="1"/>
      <protection/>
    </xf>
    <xf numFmtId="0" fontId="9" fillId="40" borderId="29" xfId="57" applyFont="1" applyFill="1" applyBorder="1" applyAlignment="1">
      <alignment horizontal="center" vertical="center" wrapText="1"/>
      <protection/>
    </xf>
    <xf numFmtId="0" fontId="9" fillId="40" borderId="39" xfId="57" applyFont="1" applyFill="1" applyBorder="1" applyAlignment="1">
      <alignment horizontal="center" vertical="center" wrapText="1"/>
      <protection/>
    </xf>
    <xf numFmtId="0" fontId="9" fillId="43" borderId="31" xfId="57" applyFont="1" applyFill="1" applyBorder="1" applyAlignment="1">
      <alignment horizontal="center" vertical="center" wrapText="1"/>
      <protection/>
    </xf>
    <xf numFmtId="0" fontId="9" fillId="43" borderId="24" xfId="57" applyFont="1" applyFill="1" applyBorder="1" applyAlignment="1">
      <alignment horizontal="center" vertical="center" wrapText="1"/>
      <protection/>
    </xf>
    <xf numFmtId="0" fontId="9" fillId="40" borderId="25" xfId="57" applyFont="1" applyFill="1" applyBorder="1" applyAlignment="1">
      <alignment horizontal="center" vertical="center" wrapText="1"/>
      <protection/>
    </xf>
    <xf numFmtId="0" fontId="9" fillId="40" borderId="26" xfId="57" applyFont="1" applyFill="1" applyBorder="1" applyAlignment="1">
      <alignment horizontal="center" vertical="center" wrapText="1"/>
      <protection/>
    </xf>
    <xf numFmtId="0" fontId="9" fillId="40" borderId="27" xfId="57" applyFont="1" applyFill="1" applyBorder="1" applyAlignment="1">
      <alignment horizontal="center" vertical="center" wrapText="1"/>
      <protection/>
    </xf>
    <xf numFmtId="0" fontId="9" fillId="35" borderId="31" xfId="57" applyFont="1" applyFill="1" applyBorder="1" applyAlignment="1">
      <alignment horizontal="center" vertical="center" wrapText="1"/>
      <protection/>
    </xf>
    <xf numFmtId="0" fontId="9" fillId="35" borderId="26" xfId="57" applyFont="1" applyFill="1" applyBorder="1" applyAlignment="1">
      <alignment horizontal="center" vertical="center" wrapText="1"/>
      <protection/>
    </xf>
    <xf numFmtId="0" fontId="9" fillId="35" borderId="27" xfId="57" applyFont="1" applyFill="1" applyBorder="1" applyAlignment="1">
      <alignment horizontal="center" vertical="center" wrapText="1"/>
      <protection/>
    </xf>
    <xf numFmtId="0" fontId="9" fillId="35" borderId="22" xfId="57" applyFont="1" applyFill="1" applyBorder="1" applyAlignment="1">
      <alignment horizontal="center" vertical="center" wrapText="1"/>
      <protection/>
    </xf>
    <xf numFmtId="0" fontId="9" fillId="35" borderId="23" xfId="57" applyFont="1" applyFill="1" applyBorder="1" applyAlignment="1">
      <alignment horizontal="center" vertical="center" wrapText="1"/>
      <protection/>
    </xf>
    <xf numFmtId="0" fontId="9" fillId="35" borderId="28" xfId="57" applyFont="1" applyFill="1" applyBorder="1" applyAlignment="1">
      <alignment horizontal="center" vertical="center" wrapText="1"/>
      <protection/>
    </xf>
    <xf numFmtId="0" fontId="9" fillId="36" borderId="26" xfId="57" applyFont="1" applyFill="1" applyBorder="1" applyAlignment="1">
      <alignment horizontal="center" vertical="center" wrapText="1"/>
      <protection/>
    </xf>
    <xf numFmtId="0" fontId="9" fillId="36" borderId="27" xfId="57" applyFont="1" applyFill="1" applyBorder="1" applyAlignment="1">
      <alignment horizontal="center" vertical="center" wrapText="1"/>
      <protection/>
    </xf>
    <xf numFmtId="0" fontId="9" fillId="35" borderId="30" xfId="57" applyFont="1" applyFill="1" applyBorder="1" applyAlignment="1">
      <alignment horizontal="center" vertical="center" wrapText="1"/>
      <protection/>
    </xf>
    <xf numFmtId="0" fontId="9" fillId="42" borderId="31" xfId="57" applyFont="1" applyFill="1" applyBorder="1" applyAlignment="1">
      <alignment horizontal="center" vertical="center" wrapText="1"/>
      <protection/>
    </xf>
    <xf numFmtId="0" fontId="9" fillId="42" borderId="26" xfId="57" applyFont="1" applyFill="1" applyBorder="1" applyAlignment="1">
      <alignment horizontal="center" vertical="center" wrapText="1"/>
      <protection/>
    </xf>
    <xf numFmtId="0" fontId="9" fillId="42" borderId="36" xfId="57" applyFont="1" applyFill="1" applyBorder="1" applyAlignment="1">
      <alignment horizontal="center" vertical="center" wrapText="1"/>
      <protection/>
    </xf>
    <xf numFmtId="0" fontId="9" fillId="42" borderId="38" xfId="57" applyFont="1" applyFill="1" applyBorder="1" applyAlignment="1">
      <alignment horizontal="center" vertical="center" wrapText="1"/>
      <protection/>
    </xf>
    <xf numFmtId="0" fontId="9" fillId="43" borderId="37" xfId="57" applyFont="1" applyFill="1" applyBorder="1" applyAlignment="1">
      <alignment horizontal="center" vertical="center" wrapText="1"/>
      <protection/>
    </xf>
    <xf numFmtId="0" fontId="9" fillId="41" borderId="43" xfId="57" applyFont="1" applyFill="1" applyBorder="1" applyAlignment="1">
      <alignment horizontal="center" vertical="center" wrapText="1"/>
      <protection/>
    </xf>
    <xf numFmtId="0" fontId="9" fillId="41" borderId="12" xfId="57" applyFont="1" applyFill="1" applyBorder="1" applyAlignment="1">
      <alignment horizontal="center" vertical="center" wrapText="1"/>
      <protection/>
    </xf>
    <xf numFmtId="0" fontId="9" fillId="41" borderId="36" xfId="57" applyFont="1" applyFill="1" applyBorder="1" applyAlignment="1">
      <alignment horizontal="center" vertical="center" wrapText="1"/>
      <protection/>
    </xf>
    <xf numFmtId="0" fontId="9" fillId="41" borderId="38" xfId="57" applyFont="1" applyFill="1" applyBorder="1" applyAlignment="1">
      <alignment horizontal="center" vertical="center" wrapText="1"/>
      <protection/>
    </xf>
    <xf numFmtId="0" fontId="10" fillId="34" borderId="48" xfId="57" applyFont="1" applyFill="1" applyBorder="1" applyAlignment="1">
      <alignment horizontal="center" vertical="center" textRotation="90" wrapText="1"/>
      <protection/>
    </xf>
    <xf numFmtId="0" fontId="10" fillId="34" borderId="32" xfId="57" applyFont="1" applyFill="1" applyBorder="1" applyAlignment="1">
      <alignment horizontal="center" vertical="center" textRotation="90" wrapText="1"/>
      <protection/>
    </xf>
    <xf numFmtId="0" fontId="10" fillId="34" borderId="33" xfId="57" applyFont="1" applyFill="1" applyBorder="1" applyAlignment="1">
      <alignment horizontal="center" vertical="center" textRotation="90" wrapText="1"/>
      <protection/>
    </xf>
    <xf numFmtId="0" fontId="9" fillId="44" borderId="30" xfId="57" applyFont="1" applyFill="1" applyBorder="1" applyAlignment="1">
      <alignment horizontal="center" vertical="center" wrapText="1"/>
      <protection/>
    </xf>
    <xf numFmtId="0" fontId="9" fillId="44" borderId="29" xfId="57" applyFont="1" applyFill="1" applyBorder="1" applyAlignment="1">
      <alignment horizontal="center" vertical="center" wrapText="1"/>
      <protection/>
    </xf>
    <xf numFmtId="0" fontId="9" fillId="44" borderId="39" xfId="57" applyFont="1" applyFill="1" applyBorder="1" applyAlignment="1">
      <alignment horizontal="center" vertical="center" wrapText="1"/>
      <protection/>
    </xf>
    <xf numFmtId="0" fontId="9" fillId="37" borderId="30" xfId="57" applyFont="1" applyFill="1" applyBorder="1" applyAlignment="1">
      <alignment horizontal="center" vertical="center" wrapText="1"/>
      <protection/>
    </xf>
    <xf numFmtId="0" fontId="9" fillId="37" borderId="29" xfId="57" applyFont="1" applyFill="1" applyBorder="1" applyAlignment="1">
      <alignment horizontal="center" vertical="center" wrapText="1"/>
      <protection/>
    </xf>
    <xf numFmtId="0" fontId="9" fillId="44" borderId="22" xfId="57" applyFont="1" applyFill="1" applyBorder="1" applyAlignment="1">
      <alignment horizontal="center" vertical="center" wrapText="1"/>
      <protection/>
    </xf>
    <xf numFmtId="0" fontId="9" fillId="44" borderId="23" xfId="57" applyFont="1" applyFill="1" applyBorder="1" applyAlignment="1">
      <alignment horizontal="center" vertical="center" wrapText="1"/>
      <protection/>
    </xf>
    <xf numFmtId="0" fontId="9" fillId="44" borderId="28" xfId="57" applyFont="1" applyFill="1" applyBorder="1" applyAlignment="1">
      <alignment horizontal="center" vertical="center" wrapText="1"/>
      <protection/>
    </xf>
    <xf numFmtId="0" fontId="9" fillId="37" borderId="25" xfId="57" applyFont="1" applyFill="1" applyBorder="1" applyAlignment="1">
      <alignment horizontal="center" vertical="center" wrapText="1"/>
      <protection/>
    </xf>
    <xf numFmtId="0" fontId="9" fillId="37" borderId="0" xfId="57" applyFont="1" applyFill="1" applyBorder="1" applyAlignment="1">
      <alignment horizontal="center" vertical="center" wrapText="1"/>
      <protection/>
    </xf>
    <xf numFmtId="0" fontId="9" fillId="36" borderId="0" xfId="57" applyFont="1" applyFill="1" applyBorder="1" applyAlignment="1">
      <alignment horizontal="center" vertical="center" wrapText="1"/>
      <protection/>
    </xf>
    <xf numFmtId="0" fontId="9" fillId="36" borderId="29" xfId="57" applyFont="1" applyFill="1" applyBorder="1" applyAlignment="1">
      <alignment horizontal="center" vertical="center" wrapText="1"/>
      <protection/>
    </xf>
    <xf numFmtId="0" fontId="9" fillId="36" borderId="39" xfId="57" applyFont="1" applyFill="1" applyBorder="1" applyAlignment="1">
      <alignment horizontal="center" vertical="center" wrapText="1"/>
      <protection/>
    </xf>
    <xf numFmtId="0" fontId="9" fillId="45" borderId="31" xfId="57" applyFont="1" applyFill="1" applyBorder="1" applyAlignment="1">
      <alignment horizontal="center" vertical="center" wrapText="1"/>
      <protection/>
    </xf>
    <xf numFmtId="0" fontId="9" fillId="45" borderId="26" xfId="57" applyFont="1" applyFill="1" applyBorder="1" applyAlignment="1">
      <alignment horizontal="center" vertical="center" wrapText="1"/>
      <protection/>
    </xf>
    <xf numFmtId="0" fontId="9" fillId="45" borderId="0" xfId="57" applyFont="1" applyFill="1" applyBorder="1" applyAlignment="1">
      <alignment horizontal="center" vertical="center" wrapText="1"/>
      <protection/>
    </xf>
    <xf numFmtId="0" fontId="9" fillId="45" borderId="24" xfId="57" applyFont="1" applyFill="1" applyBorder="1" applyAlignment="1">
      <alignment horizontal="center" vertical="center" wrapText="1"/>
      <protection/>
    </xf>
    <xf numFmtId="0" fontId="9" fillId="45" borderId="23" xfId="57" applyFont="1" applyFill="1" applyBorder="1" applyAlignment="1">
      <alignment horizontal="center" vertical="center" wrapText="1"/>
      <protection/>
    </xf>
    <xf numFmtId="0" fontId="9" fillId="45" borderId="29" xfId="57" applyFont="1" applyFill="1" applyBorder="1" applyAlignment="1">
      <alignment horizontal="center" vertical="center" wrapText="1"/>
      <protection/>
    </xf>
    <xf numFmtId="0" fontId="9" fillId="36" borderId="25" xfId="57" applyFont="1" applyFill="1" applyBorder="1" applyAlignment="1">
      <alignment horizontal="center" vertical="center" wrapText="1"/>
      <protection/>
    </xf>
    <xf numFmtId="0" fontId="9" fillId="45" borderId="27" xfId="57" applyFont="1" applyFill="1" applyBorder="1" applyAlignment="1">
      <alignment horizontal="center" vertical="center" wrapText="1"/>
      <protection/>
    </xf>
    <xf numFmtId="0" fontId="9" fillId="36" borderId="31" xfId="57" applyFont="1" applyFill="1" applyBorder="1" applyAlignment="1">
      <alignment horizontal="center" vertical="center" wrapText="1"/>
      <protection/>
    </xf>
    <xf numFmtId="0" fontId="9" fillId="37" borderId="26" xfId="57" applyFont="1" applyFill="1" applyBorder="1" applyAlignment="1">
      <alignment horizontal="center" vertical="center" wrapText="1"/>
      <protection/>
    </xf>
    <xf numFmtId="0" fontId="9" fillId="37" borderId="23" xfId="57" applyFont="1" applyFill="1" applyBorder="1" applyAlignment="1">
      <alignment horizontal="center" vertical="center" wrapText="1"/>
      <protection/>
    </xf>
    <xf numFmtId="0" fontId="9" fillId="37" borderId="35" xfId="57" applyFont="1" applyFill="1" applyBorder="1" applyAlignment="1">
      <alignment horizontal="center" vertical="center" wrapText="1"/>
      <protection/>
    </xf>
    <xf numFmtId="0" fontId="9" fillId="37" borderId="36" xfId="57" applyFont="1" applyFill="1" applyBorder="1" applyAlignment="1">
      <alignment horizontal="center" vertical="center" wrapText="1"/>
      <protection/>
    </xf>
    <xf numFmtId="0" fontId="9" fillId="37" borderId="38" xfId="57" applyFont="1" applyFill="1" applyBorder="1" applyAlignment="1">
      <alignment horizontal="center" vertical="center" wrapText="1"/>
      <protection/>
    </xf>
    <xf numFmtId="0" fontId="9" fillId="36" borderId="35" xfId="57" applyFont="1" applyFill="1" applyBorder="1" applyAlignment="1">
      <alignment horizontal="center" vertical="center" wrapText="1"/>
      <protection/>
    </xf>
    <xf numFmtId="0" fontId="9" fillId="36" borderId="36" xfId="57" applyFont="1" applyFill="1" applyBorder="1" applyAlignment="1">
      <alignment horizontal="center" vertical="center" wrapText="1"/>
      <protection/>
    </xf>
    <xf numFmtId="0" fontId="9" fillId="36" borderId="38" xfId="57" applyFont="1" applyFill="1" applyBorder="1" applyAlignment="1">
      <alignment horizontal="center" vertical="center" wrapText="1"/>
      <protection/>
    </xf>
    <xf numFmtId="0" fontId="9" fillId="43" borderId="12" xfId="57" applyFont="1" applyFill="1" applyBorder="1" applyAlignment="1">
      <alignment horizontal="center" vertical="center" wrapText="1"/>
      <protection/>
    </xf>
    <xf numFmtId="0" fontId="9" fillId="35" borderId="43" xfId="57" applyFont="1" applyFill="1" applyBorder="1" applyAlignment="1">
      <alignment horizontal="center" vertical="center" wrapText="1"/>
      <protection/>
    </xf>
    <xf numFmtId="0" fontId="9" fillId="35" borderId="0" xfId="57" applyFont="1" applyFill="1" applyBorder="1" applyAlignment="1">
      <alignment horizontal="center" vertical="center" wrapText="1"/>
      <protection/>
    </xf>
    <xf numFmtId="0" fontId="9" fillId="35" borderId="41" xfId="57" applyFont="1" applyFill="1" applyBorder="1" applyAlignment="1">
      <alignment horizontal="center" vertical="center" wrapText="1"/>
      <protection/>
    </xf>
    <xf numFmtId="0" fontId="9" fillId="37" borderId="19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>
      <alignment horizontal="center" vertical="center" wrapText="1"/>
      <protection/>
    </xf>
    <xf numFmtId="0" fontId="9" fillId="40" borderId="15" xfId="57" applyFont="1" applyFill="1" applyBorder="1" applyAlignment="1">
      <alignment horizontal="center" vertical="center" wrapText="1"/>
      <protection/>
    </xf>
    <xf numFmtId="0" fontId="9" fillId="40" borderId="16" xfId="57" applyFont="1" applyFill="1" applyBorder="1" applyAlignment="1">
      <alignment horizontal="center" vertical="center" wrapText="1"/>
      <protection/>
    </xf>
    <xf numFmtId="0" fontId="9" fillId="40" borderId="20" xfId="57" applyFont="1" applyFill="1" applyBorder="1" applyAlignment="1">
      <alignment horizontal="center" vertical="center" wrapText="1"/>
      <protection/>
    </xf>
    <xf numFmtId="0" fontId="9" fillId="37" borderId="17" xfId="57" applyFont="1" applyFill="1" applyBorder="1" applyAlignment="1">
      <alignment horizontal="center" vertical="center" wrapText="1"/>
      <protection/>
    </xf>
    <xf numFmtId="0" fontId="9" fillId="41" borderId="19" xfId="57" applyFont="1" applyFill="1" applyBorder="1" applyAlignment="1">
      <alignment horizontal="center" vertical="center" wrapText="1"/>
      <protection/>
    </xf>
    <xf numFmtId="0" fontId="9" fillId="41" borderId="18" xfId="57" applyFont="1" applyFill="1" applyBorder="1" applyAlignment="1">
      <alignment horizontal="center" vertical="center" wrapText="1"/>
      <protection/>
    </xf>
    <xf numFmtId="0" fontId="9" fillId="41" borderId="17" xfId="57" applyFont="1" applyFill="1" applyBorder="1" applyAlignment="1">
      <alignment horizontal="center" vertical="center" wrapText="1"/>
      <protection/>
    </xf>
    <xf numFmtId="0" fontId="9" fillId="35" borderId="24" xfId="57" applyFont="1" applyFill="1" applyBorder="1" applyAlignment="1">
      <alignment horizontal="center" vertical="center" wrapText="1"/>
      <protection/>
    </xf>
    <xf numFmtId="0" fontId="9" fillId="35" borderId="25" xfId="57" applyFont="1" applyFill="1" applyBorder="1" applyAlignment="1">
      <alignment horizontal="center" vertical="center" wrapText="1"/>
      <protection/>
    </xf>
    <xf numFmtId="0" fontId="9" fillId="41" borderId="35" xfId="57" applyFont="1" applyFill="1" applyBorder="1" applyAlignment="1">
      <alignment horizontal="center" vertical="center" wrapText="1"/>
      <protection/>
    </xf>
    <xf numFmtId="0" fontId="9" fillId="41" borderId="37" xfId="57" applyFont="1" applyFill="1" applyBorder="1" applyAlignment="1">
      <alignment horizontal="center" vertical="center" wrapText="1"/>
      <protection/>
    </xf>
    <xf numFmtId="0" fontId="9" fillId="37" borderId="24" xfId="57" applyFont="1" applyFill="1" applyBorder="1" applyAlignment="1">
      <alignment horizontal="center" vertical="center" wrapText="1"/>
      <protection/>
    </xf>
    <xf numFmtId="0" fontId="9" fillId="40" borderId="0" xfId="57" applyFont="1" applyFill="1" applyBorder="1" applyAlignment="1">
      <alignment horizontal="center" vertical="center" wrapText="1"/>
      <protection/>
    </xf>
    <xf numFmtId="0" fontId="9" fillId="40" borderId="12" xfId="57" applyFont="1" applyFill="1" applyBorder="1" applyAlignment="1">
      <alignment horizontal="center" vertical="center" wrapText="1"/>
      <protection/>
    </xf>
    <xf numFmtId="0" fontId="9" fillId="40" borderId="37" xfId="57" applyFont="1" applyFill="1" applyBorder="1" applyAlignment="1">
      <alignment horizontal="center" vertical="center" wrapText="1"/>
      <protection/>
    </xf>
    <xf numFmtId="0" fontId="7" fillId="0" borderId="32" xfId="57" applyFont="1" applyBorder="1" applyAlignment="1">
      <alignment horizontal="center" vertical="center" textRotation="90" wrapText="1"/>
      <protection/>
    </xf>
    <xf numFmtId="0" fontId="7" fillId="0" borderId="33" xfId="57" applyFont="1" applyBorder="1" applyAlignment="1">
      <alignment horizontal="center" vertical="center" textRotation="90" wrapText="1"/>
      <protection/>
    </xf>
    <xf numFmtId="0" fontId="9" fillId="37" borderId="39" xfId="57" applyFont="1" applyFill="1" applyBorder="1" applyAlignment="1">
      <alignment horizontal="center" vertical="center" wrapText="1"/>
      <protection/>
    </xf>
    <xf numFmtId="0" fontId="9" fillId="37" borderId="31" xfId="57" applyFont="1" applyFill="1" applyBorder="1" applyAlignment="1">
      <alignment horizontal="center" vertical="center" wrapText="1"/>
      <protection/>
    </xf>
    <xf numFmtId="0" fontId="9" fillId="37" borderId="12" xfId="57" applyFont="1" applyFill="1" applyBorder="1" applyAlignment="1">
      <alignment horizontal="center" vertical="center" wrapText="1"/>
      <protection/>
    </xf>
    <xf numFmtId="0" fontId="9" fillId="37" borderId="22" xfId="57" applyFont="1" applyFill="1" applyBorder="1" applyAlignment="1">
      <alignment horizontal="center" vertical="center" wrapText="1"/>
      <protection/>
    </xf>
    <xf numFmtId="0" fontId="9" fillId="37" borderId="28" xfId="57" applyFont="1" applyFill="1" applyBorder="1" applyAlignment="1">
      <alignment horizontal="center" vertical="center" wrapText="1"/>
      <protection/>
    </xf>
    <xf numFmtId="0" fontId="9" fillId="41" borderId="15" xfId="57" applyFont="1" applyFill="1" applyBorder="1" applyAlignment="1">
      <alignment horizontal="center" vertical="center" wrapText="1"/>
      <protection/>
    </xf>
    <xf numFmtId="0" fontId="9" fillId="41" borderId="16" xfId="57" applyFont="1" applyFill="1" applyBorder="1" applyAlignment="1">
      <alignment horizontal="center" vertical="center" wrapText="1"/>
      <protection/>
    </xf>
    <xf numFmtId="0" fontId="9" fillId="41" borderId="20" xfId="57" applyFont="1" applyFill="1" applyBorder="1" applyAlignment="1">
      <alignment horizontal="center" vertical="center" wrapText="1"/>
      <protection/>
    </xf>
    <xf numFmtId="0" fontId="9" fillId="42" borderId="15" xfId="57" applyFont="1" applyFill="1" applyBorder="1" applyAlignment="1">
      <alignment horizontal="center" vertical="center" wrapText="1"/>
      <protection/>
    </xf>
    <xf numFmtId="0" fontId="9" fillId="42" borderId="16" xfId="57" applyFont="1" applyFill="1" applyBorder="1" applyAlignment="1">
      <alignment horizontal="center" vertical="center" wrapText="1"/>
      <protection/>
    </xf>
    <xf numFmtId="0" fontId="9" fillId="42" borderId="18" xfId="57" applyFont="1" applyFill="1" applyBorder="1" applyAlignment="1">
      <alignment horizontal="center" vertical="center" wrapText="1"/>
      <protection/>
    </xf>
    <xf numFmtId="0" fontId="9" fillId="42" borderId="17" xfId="57" applyFont="1" applyFill="1" applyBorder="1" applyAlignment="1">
      <alignment horizontal="center" vertical="center" wrapText="1"/>
      <protection/>
    </xf>
    <xf numFmtId="0" fontId="9" fillId="42" borderId="22" xfId="57" applyFont="1" applyFill="1" applyBorder="1" applyAlignment="1">
      <alignment horizontal="center" vertical="center" wrapText="1"/>
      <protection/>
    </xf>
    <xf numFmtId="0" fontId="9" fillId="42" borderId="23" xfId="57" applyFont="1" applyFill="1" applyBorder="1" applyAlignment="1">
      <alignment horizontal="center" vertical="center" wrapText="1"/>
      <protection/>
    </xf>
    <xf numFmtId="0" fontId="9" fillId="42" borderId="28" xfId="57" applyFont="1" applyFill="1" applyBorder="1" applyAlignment="1">
      <alignment horizontal="center" vertical="center" wrapText="1"/>
      <protection/>
    </xf>
    <xf numFmtId="0" fontId="9" fillId="42" borderId="35" xfId="57" applyFont="1" applyFill="1" applyBorder="1" applyAlignment="1">
      <alignment horizontal="center" vertical="center" wrapText="1"/>
      <protection/>
    </xf>
    <xf numFmtId="0" fontId="9" fillId="35" borderId="35" xfId="57" applyFont="1" applyFill="1" applyBorder="1" applyAlignment="1">
      <alignment horizontal="center" vertical="center" wrapText="1"/>
      <protection/>
    </xf>
    <xf numFmtId="0" fontId="9" fillId="35" borderId="36" xfId="57" applyFont="1" applyFill="1" applyBorder="1" applyAlignment="1">
      <alignment horizontal="center" vertical="center" wrapText="1"/>
      <protection/>
    </xf>
    <xf numFmtId="0" fontId="9" fillId="35" borderId="38" xfId="57" applyFont="1" applyFill="1" applyBorder="1" applyAlignment="1">
      <alignment horizontal="center" vertical="center" wrapText="1"/>
      <protection/>
    </xf>
    <xf numFmtId="0" fontId="9" fillId="45" borderId="22" xfId="57" applyFont="1" applyFill="1" applyBorder="1" applyAlignment="1">
      <alignment horizontal="center" vertical="center" wrapText="1"/>
      <protection/>
    </xf>
    <xf numFmtId="0" fontId="9" fillId="45" borderId="28" xfId="57" applyFont="1" applyFill="1" applyBorder="1" applyAlignment="1">
      <alignment horizontal="center" vertical="center" wrapText="1"/>
      <protection/>
    </xf>
    <xf numFmtId="0" fontId="9" fillId="39" borderId="25" xfId="57" applyFont="1" applyFill="1" applyBorder="1" applyAlignment="1">
      <alignment horizontal="center" vertical="center" wrapText="1"/>
      <protection/>
    </xf>
    <xf numFmtId="0" fontId="9" fillId="39" borderId="0" xfId="57" applyFont="1" applyFill="1" applyBorder="1" applyAlignment="1">
      <alignment horizontal="center" vertical="center" wrapText="1"/>
      <protection/>
    </xf>
    <xf numFmtId="0" fontId="9" fillId="39" borderId="24" xfId="57" applyFont="1" applyFill="1" applyBorder="1" applyAlignment="1">
      <alignment horizontal="center" vertical="center" wrapText="1"/>
      <protection/>
    </xf>
    <xf numFmtId="0" fontId="9" fillId="39" borderId="22" xfId="57" applyFont="1" applyFill="1" applyBorder="1" applyAlignment="1">
      <alignment horizontal="center" vertical="center" wrapText="1"/>
      <protection/>
    </xf>
    <xf numFmtId="0" fontId="9" fillId="39" borderId="23" xfId="57" applyFont="1" applyFill="1" applyBorder="1" applyAlignment="1">
      <alignment horizontal="center" vertical="center" wrapText="1"/>
      <protection/>
    </xf>
    <xf numFmtId="0" fontId="9" fillId="39" borderId="28" xfId="57" applyFont="1" applyFill="1" applyBorder="1" applyAlignment="1">
      <alignment horizontal="center" vertical="center" wrapText="1"/>
      <protection/>
    </xf>
    <xf numFmtId="0" fontId="9" fillId="41" borderId="27" xfId="57" applyFont="1" applyFill="1" applyBorder="1" applyAlignment="1">
      <alignment horizontal="center" vertical="center" wrapText="1"/>
      <protection/>
    </xf>
    <xf numFmtId="0" fontId="9" fillId="39" borderId="29" xfId="57" applyFont="1" applyFill="1" applyBorder="1" applyAlignment="1">
      <alignment horizontal="center" vertical="center" wrapText="1"/>
      <protection/>
    </xf>
    <xf numFmtId="0" fontId="9" fillId="39" borderId="39" xfId="57" applyFont="1" applyFill="1" applyBorder="1" applyAlignment="1">
      <alignment horizontal="center" vertical="center" wrapText="1"/>
      <protection/>
    </xf>
    <xf numFmtId="0" fontId="9" fillId="39" borderId="31" xfId="57" applyFont="1" applyFill="1" applyBorder="1" applyAlignment="1">
      <alignment horizontal="center" vertical="center" wrapText="1"/>
      <protection/>
    </xf>
    <xf numFmtId="0" fontId="9" fillId="39" borderId="26" xfId="57" applyFont="1" applyFill="1" applyBorder="1" applyAlignment="1">
      <alignment horizontal="center" vertical="center" wrapText="1"/>
      <protection/>
    </xf>
    <xf numFmtId="0" fontId="9" fillId="39" borderId="27" xfId="57" applyFont="1" applyFill="1" applyBorder="1" applyAlignment="1">
      <alignment horizontal="center" vertical="center" wrapText="1"/>
      <protection/>
    </xf>
    <xf numFmtId="0" fontId="9" fillId="39" borderId="43" xfId="57" applyFont="1" applyFill="1" applyBorder="1" applyAlignment="1">
      <alignment horizontal="center" vertical="center" wrapText="1"/>
      <protection/>
    </xf>
    <xf numFmtId="0" fontId="9" fillId="39" borderId="12" xfId="57" applyFont="1" applyFill="1" applyBorder="1" applyAlignment="1">
      <alignment horizontal="center" vertical="center" wrapText="1"/>
      <protection/>
    </xf>
    <xf numFmtId="0" fontId="9" fillId="39" borderId="37" xfId="57" applyFont="1" applyFill="1" applyBorder="1" applyAlignment="1">
      <alignment horizontal="center" vertical="center" wrapText="1"/>
      <protection/>
    </xf>
    <xf numFmtId="0" fontId="9" fillId="38" borderId="35" xfId="57" applyFont="1" applyFill="1" applyBorder="1" applyAlignment="1">
      <alignment horizontal="center" vertical="center" wrapText="1"/>
      <protection/>
    </xf>
    <xf numFmtId="0" fontId="9" fillId="38" borderId="36" xfId="57" applyFont="1" applyFill="1" applyBorder="1" applyAlignment="1">
      <alignment horizontal="center" vertical="center" wrapText="1"/>
      <protection/>
    </xf>
    <xf numFmtId="0" fontId="9" fillId="38" borderId="38" xfId="57" applyFont="1" applyFill="1" applyBorder="1" applyAlignment="1">
      <alignment horizontal="center" vertical="center" wrapText="1"/>
      <protection/>
    </xf>
    <xf numFmtId="0" fontId="11" fillId="34" borderId="48" xfId="57" applyFont="1" applyFill="1" applyBorder="1" applyAlignment="1">
      <alignment horizontal="center" vertical="center" textRotation="90" wrapText="1"/>
      <protection/>
    </xf>
    <xf numFmtId="0" fontId="11" fillId="34" borderId="32" xfId="57" applyFont="1" applyFill="1" applyBorder="1" applyAlignment="1">
      <alignment horizontal="center" vertical="center" textRotation="90" wrapText="1"/>
      <protection/>
    </xf>
    <xf numFmtId="0" fontId="11" fillId="0" borderId="33" xfId="57" applyFont="1" applyBorder="1" applyAlignment="1">
      <alignment horizontal="center" vertical="center" textRotation="90" wrapText="1"/>
      <protection/>
    </xf>
    <xf numFmtId="0" fontId="9" fillId="38" borderId="15" xfId="57" applyFont="1" applyFill="1" applyBorder="1" applyAlignment="1">
      <alignment horizontal="center" vertical="center" wrapText="1"/>
      <protection/>
    </xf>
    <xf numFmtId="0" fontId="9" fillId="38" borderId="16" xfId="57" applyFont="1" applyFill="1" applyBorder="1" applyAlignment="1">
      <alignment horizontal="center" vertical="center" wrapText="1"/>
      <protection/>
    </xf>
    <xf numFmtId="0" fontId="9" fillId="38" borderId="20" xfId="57" applyFont="1" applyFill="1" applyBorder="1" applyAlignment="1">
      <alignment horizontal="center" vertical="center" wrapText="1"/>
      <protection/>
    </xf>
    <xf numFmtId="0" fontId="9" fillId="38" borderId="18" xfId="57" applyFont="1" applyFill="1" applyBorder="1" applyAlignment="1">
      <alignment horizontal="center" vertical="center" wrapText="1"/>
      <protection/>
    </xf>
    <xf numFmtId="0" fontId="9" fillId="38" borderId="17" xfId="57" applyFont="1" applyFill="1" applyBorder="1" applyAlignment="1">
      <alignment horizontal="center" vertical="center" wrapText="1"/>
      <protection/>
    </xf>
    <xf numFmtId="0" fontId="9" fillId="35" borderId="12" xfId="57" applyFont="1" applyFill="1" applyBorder="1" applyAlignment="1">
      <alignment horizontal="center" vertical="center" wrapText="1"/>
      <protection/>
    </xf>
    <xf numFmtId="0" fontId="9" fillId="35" borderId="37" xfId="57" applyFont="1" applyFill="1" applyBorder="1" applyAlignment="1">
      <alignment horizontal="center" vertical="center" wrapText="1"/>
      <protection/>
    </xf>
    <xf numFmtId="0" fontId="9" fillId="36" borderId="41" xfId="57" applyFont="1" applyFill="1" applyBorder="1" applyAlignment="1">
      <alignment horizontal="center" vertical="center" wrapText="1"/>
      <protection/>
    </xf>
    <xf numFmtId="0" fontId="9" fillId="36" borderId="40" xfId="57" applyFont="1" applyFill="1" applyBorder="1" applyAlignment="1">
      <alignment horizontal="center" vertical="center" wrapText="1"/>
      <protection/>
    </xf>
    <xf numFmtId="0" fontId="9" fillId="36" borderId="42" xfId="57" applyFont="1" applyFill="1" applyBorder="1" applyAlignment="1">
      <alignment horizontal="center" vertical="center" wrapText="1"/>
      <protection/>
    </xf>
    <xf numFmtId="0" fontId="9" fillId="36" borderId="22" xfId="57" applyFont="1" applyFill="1" applyBorder="1" applyAlignment="1">
      <alignment horizontal="center" vertical="center" wrapText="1"/>
      <protection/>
    </xf>
    <xf numFmtId="0" fontId="9" fillId="36" borderId="23" xfId="57" applyFont="1" applyFill="1" applyBorder="1" applyAlignment="1">
      <alignment horizontal="center" vertical="center" wrapText="1"/>
      <protection/>
    </xf>
    <xf numFmtId="0" fontId="9" fillId="36" borderId="28" xfId="57" applyFont="1" applyFill="1" applyBorder="1" applyAlignment="1">
      <alignment horizontal="center" vertical="center" wrapText="1"/>
      <protection/>
    </xf>
    <xf numFmtId="0" fontId="9" fillId="38" borderId="43" xfId="57" applyFont="1" applyFill="1" applyBorder="1" applyAlignment="1">
      <alignment horizontal="center" vertical="center" wrapText="1"/>
      <protection/>
    </xf>
    <xf numFmtId="0" fontId="9" fillId="38" borderId="12" xfId="57" applyFont="1" applyFill="1" applyBorder="1" applyAlignment="1">
      <alignment horizontal="center" vertical="center" wrapText="1"/>
      <protection/>
    </xf>
    <xf numFmtId="0" fontId="9" fillId="38" borderId="37" xfId="57" applyFont="1" applyFill="1" applyBorder="1" applyAlignment="1">
      <alignment horizontal="center" vertical="center" wrapText="1"/>
      <protection/>
    </xf>
    <xf numFmtId="0" fontId="9" fillId="45" borderId="30" xfId="57" applyFont="1" applyFill="1" applyBorder="1" applyAlignment="1">
      <alignment horizontal="center" vertical="center" wrapText="1"/>
      <protection/>
    </xf>
    <xf numFmtId="0" fontId="9" fillId="43" borderId="27" xfId="57" applyFont="1" applyFill="1" applyBorder="1" applyAlignment="1">
      <alignment horizontal="center" vertical="center" wrapText="1"/>
      <protection/>
    </xf>
    <xf numFmtId="0" fontId="9" fillId="35" borderId="15" xfId="57" applyFont="1" applyFill="1" applyBorder="1" applyAlignment="1">
      <alignment horizontal="center" vertical="center" wrapText="1"/>
      <protection/>
    </xf>
    <xf numFmtId="0" fontId="9" fillId="35" borderId="16" xfId="57" applyFont="1" applyFill="1" applyBorder="1" applyAlignment="1">
      <alignment horizontal="center" vertical="center" wrapText="1"/>
      <protection/>
    </xf>
    <xf numFmtId="0" fontId="9" fillId="35" borderId="20" xfId="57" applyFont="1" applyFill="1" applyBorder="1" applyAlignment="1">
      <alignment horizontal="center" vertical="center" wrapText="1"/>
      <protection/>
    </xf>
    <xf numFmtId="0" fontId="9" fillId="40" borderId="31" xfId="57" applyFont="1" applyFill="1" applyBorder="1" applyAlignment="1">
      <alignment horizontal="center" vertical="center" wrapText="1"/>
      <protection/>
    </xf>
    <xf numFmtId="0" fontId="9" fillId="40" borderId="30" xfId="57" applyFont="1" applyFill="1" applyBorder="1" applyAlignment="1">
      <alignment horizontal="center" vertical="center" wrapText="1"/>
      <protection/>
    </xf>
    <xf numFmtId="0" fontId="9" fillId="38" borderId="22" xfId="57" applyFont="1" applyFill="1" applyBorder="1" applyAlignment="1">
      <alignment horizontal="center" vertical="center" wrapText="1"/>
      <protection/>
    </xf>
    <xf numFmtId="0" fontId="9" fillId="38" borderId="23" xfId="57" applyFont="1" applyFill="1" applyBorder="1" applyAlignment="1">
      <alignment horizontal="center" vertical="center" wrapText="1"/>
      <protection/>
    </xf>
    <xf numFmtId="0" fontId="9" fillId="38" borderId="28" xfId="57" applyFont="1" applyFill="1" applyBorder="1" applyAlignment="1">
      <alignment horizontal="center" vertical="center" wrapText="1"/>
      <protection/>
    </xf>
    <xf numFmtId="0" fontId="9" fillId="36" borderId="12" xfId="57" applyFont="1" applyFill="1" applyBorder="1" applyAlignment="1">
      <alignment horizontal="center" vertical="center" wrapText="1"/>
      <protection/>
    </xf>
    <xf numFmtId="0" fontId="9" fillId="44" borderId="0" xfId="57" applyFont="1" applyFill="1" applyBorder="1" applyAlignment="1">
      <alignment horizontal="center" vertical="center" wrapText="1"/>
      <protection/>
    </xf>
    <xf numFmtId="0" fontId="9" fillId="44" borderId="24" xfId="57" applyFont="1" applyFill="1" applyBorder="1" applyAlignment="1">
      <alignment horizontal="center" vertical="center" wrapText="1"/>
      <protection/>
    </xf>
    <xf numFmtId="0" fontId="9" fillId="44" borderId="31" xfId="57" applyFont="1" applyFill="1" applyBorder="1" applyAlignment="1">
      <alignment horizontal="center" vertical="center" wrapText="1"/>
      <protection/>
    </xf>
    <xf numFmtId="0" fontId="9" fillId="44" borderId="26" xfId="57" applyFont="1" applyFill="1" applyBorder="1" applyAlignment="1">
      <alignment horizontal="center" vertical="center" wrapText="1"/>
      <protection/>
    </xf>
    <xf numFmtId="0" fontId="9" fillId="45" borderId="25" xfId="57" applyFont="1" applyFill="1" applyBorder="1" applyAlignment="1">
      <alignment horizontal="center" vertical="center" wrapText="1"/>
      <protection/>
    </xf>
    <xf numFmtId="0" fontId="9" fillId="45" borderId="35" xfId="57" applyFont="1" applyFill="1" applyBorder="1" applyAlignment="1">
      <alignment horizontal="center" vertical="center" wrapText="1"/>
      <protection/>
    </xf>
    <xf numFmtId="0" fontId="9" fillId="45" borderId="12" xfId="57" applyFont="1" applyFill="1" applyBorder="1" applyAlignment="1">
      <alignment horizontal="center" vertical="center" wrapText="1"/>
      <protection/>
    </xf>
    <xf numFmtId="0" fontId="9" fillId="45" borderId="36" xfId="57" applyFont="1" applyFill="1" applyBorder="1" applyAlignment="1">
      <alignment horizontal="center" vertical="center" wrapText="1"/>
      <protection/>
    </xf>
    <xf numFmtId="0" fontId="9" fillId="45" borderId="37" xfId="57" applyFont="1" applyFill="1" applyBorder="1" applyAlignment="1">
      <alignment horizontal="center" vertical="center" wrapText="1"/>
      <protection/>
    </xf>
    <xf numFmtId="0" fontId="9" fillId="35" borderId="40" xfId="57" applyFont="1" applyFill="1" applyBorder="1" applyAlignment="1">
      <alignment horizontal="center" vertical="center" wrapText="1"/>
      <protection/>
    </xf>
    <xf numFmtId="0" fontId="9" fillId="35" borderId="42" xfId="57" applyFont="1" applyFill="1" applyBorder="1" applyAlignment="1">
      <alignment horizontal="center" vertical="center" wrapText="1"/>
      <protection/>
    </xf>
    <xf numFmtId="0" fontId="9" fillId="41" borderId="25" xfId="57" applyFont="1" applyFill="1" applyBorder="1" applyAlignment="1">
      <alignment horizontal="center" vertical="center" wrapText="1"/>
      <protection/>
    </xf>
    <xf numFmtId="0" fontId="9" fillId="41" borderId="22" xfId="57" applyFont="1" applyFill="1" applyBorder="1" applyAlignment="1">
      <alignment horizontal="center" vertical="center" wrapText="1"/>
      <protection/>
    </xf>
    <xf numFmtId="0" fontId="9" fillId="41" borderId="23" xfId="57" applyFont="1" applyFill="1" applyBorder="1" applyAlignment="1">
      <alignment horizontal="center" vertical="center" wrapText="1"/>
      <protection/>
    </xf>
    <xf numFmtId="0" fontId="9" fillId="41" borderId="28" xfId="57" applyFont="1" applyFill="1" applyBorder="1" applyAlignment="1">
      <alignment horizontal="center" vertical="center" wrapText="1"/>
      <protection/>
    </xf>
    <xf numFmtId="0" fontId="9" fillId="40" borderId="35" xfId="57" applyFont="1" applyFill="1" applyBorder="1" applyAlignment="1">
      <alignment horizontal="center" vertical="center" wrapText="1"/>
      <protection/>
    </xf>
    <xf numFmtId="0" fontId="9" fillId="40" borderId="36" xfId="57" applyFont="1" applyFill="1" applyBorder="1" applyAlignment="1">
      <alignment horizontal="center" vertical="center" wrapText="1"/>
      <protection/>
    </xf>
    <xf numFmtId="0" fontId="9" fillId="40" borderId="38" xfId="57" applyFont="1" applyFill="1" applyBorder="1" applyAlignment="1">
      <alignment horizontal="center" vertical="center" wrapText="1"/>
      <protection/>
    </xf>
    <xf numFmtId="0" fontId="9" fillId="39" borderId="30" xfId="57" applyFont="1" applyFill="1" applyBorder="1" applyAlignment="1">
      <alignment horizontal="center" vertical="center" wrapText="1"/>
      <protection/>
    </xf>
    <xf numFmtId="0" fontId="9" fillId="37" borderId="43" xfId="57" applyFont="1" applyFill="1" applyBorder="1" applyAlignment="1">
      <alignment horizontal="center" vertical="center" wrapText="1"/>
      <protection/>
    </xf>
    <xf numFmtId="0" fontId="9" fillId="36" borderId="37" xfId="57" applyFont="1" applyFill="1" applyBorder="1" applyAlignment="1">
      <alignment horizontal="center" vertical="center" wrapText="1"/>
      <protection/>
    </xf>
    <xf numFmtId="0" fontId="9" fillId="42" borderId="25" xfId="57" applyFont="1" applyFill="1" applyBorder="1" applyAlignment="1">
      <alignment horizontal="center" vertical="center" wrapText="1"/>
      <protection/>
    </xf>
    <xf numFmtId="0" fontId="9" fillId="42" borderId="0" xfId="57" applyFont="1" applyFill="1" applyBorder="1" applyAlignment="1">
      <alignment horizontal="center" vertical="center" wrapText="1"/>
      <protection/>
    </xf>
    <xf numFmtId="0" fontId="9" fillId="42" borderId="24" xfId="57" applyFont="1" applyFill="1" applyBorder="1" applyAlignment="1">
      <alignment horizontal="center" vertical="center" wrapText="1"/>
      <protection/>
    </xf>
    <xf numFmtId="0" fontId="9" fillId="42" borderId="30" xfId="57" applyFont="1" applyFill="1" applyBorder="1" applyAlignment="1">
      <alignment horizontal="center" vertical="center" wrapText="1"/>
      <protection/>
    </xf>
    <xf numFmtId="0" fontId="9" fillId="42" borderId="29" xfId="57" applyFont="1" applyFill="1" applyBorder="1" applyAlignment="1">
      <alignment horizontal="center" vertical="center" wrapText="1"/>
      <protection/>
    </xf>
    <xf numFmtId="0" fontId="9" fillId="42" borderId="27" xfId="57" applyFont="1" applyFill="1" applyBorder="1" applyAlignment="1">
      <alignment horizontal="center" vertical="center" wrapText="1"/>
      <protection/>
    </xf>
    <xf numFmtId="0" fontId="9" fillId="38" borderId="31" xfId="57" applyFont="1" applyFill="1" applyBorder="1" applyAlignment="1">
      <alignment horizontal="center" vertical="center" wrapText="1"/>
      <protection/>
    </xf>
    <xf numFmtId="0" fontId="9" fillId="38" borderId="26" xfId="57" applyFont="1" applyFill="1" applyBorder="1" applyAlignment="1">
      <alignment horizontal="center" vertical="center" wrapText="1"/>
      <protection/>
    </xf>
    <xf numFmtId="0" fontId="9" fillId="38" borderId="27" xfId="57" applyFont="1" applyFill="1" applyBorder="1" applyAlignment="1">
      <alignment horizontal="center" vertical="center" wrapText="1"/>
      <protection/>
    </xf>
    <xf numFmtId="0" fontId="9" fillId="38" borderId="25" xfId="57" applyFont="1" applyFill="1" applyBorder="1" applyAlignment="1">
      <alignment horizontal="center" vertical="center" wrapText="1"/>
      <protection/>
    </xf>
    <xf numFmtId="0" fontId="9" fillId="38" borderId="0" xfId="57" applyFont="1" applyFill="1" applyBorder="1" applyAlignment="1">
      <alignment horizontal="center" vertical="center" wrapText="1"/>
      <protection/>
    </xf>
    <xf numFmtId="0" fontId="9" fillId="39" borderId="16" xfId="57" applyFont="1" applyFill="1" applyBorder="1" applyAlignment="1">
      <alignment horizontal="center" vertical="center" wrapText="1"/>
      <protection/>
    </xf>
    <xf numFmtId="0" fontId="9" fillId="39" borderId="20" xfId="57" applyFont="1" applyFill="1" applyBorder="1" applyAlignment="1">
      <alignment horizontal="center" vertical="center" wrapText="1"/>
      <protection/>
    </xf>
    <xf numFmtId="0" fontId="9" fillId="41" borderId="41" xfId="57" applyFont="1" applyFill="1" applyBorder="1" applyAlignment="1">
      <alignment horizontal="center" vertical="center" wrapText="1"/>
      <protection/>
    </xf>
    <xf numFmtId="0" fontId="9" fillId="41" borderId="40" xfId="57" applyFont="1" applyFill="1" applyBorder="1" applyAlignment="1">
      <alignment horizontal="center" vertical="center" wrapText="1"/>
      <protection/>
    </xf>
    <xf numFmtId="0" fontId="9" fillId="41" borderId="42" xfId="57" applyFont="1" applyFill="1" applyBorder="1" applyAlignment="1">
      <alignment horizontal="center" vertical="center" wrapText="1"/>
      <protection/>
    </xf>
    <xf numFmtId="0" fontId="9" fillId="36" borderId="43" xfId="57" applyFont="1" applyFill="1" applyBorder="1" applyAlignment="1">
      <alignment horizontal="center" vertical="center" wrapText="1"/>
      <protection/>
    </xf>
    <xf numFmtId="0" fontId="9" fillId="39" borderId="35" xfId="57" applyFont="1" applyFill="1" applyBorder="1" applyAlignment="1">
      <alignment horizontal="center" vertical="center" wrapText="1"/>
      <protection/>
    </xf>
    <xf numFmtId="0" fontId="9" fillId="39" borderId="36" xfId="57" applyFont="1" applyFill="1" applyBorder="1" applyAlignment="1">
      <alignment horizontal="center" vertical="center" wrapText="1"/>
      <protection/>
    </xf>
    <xf numFmtId="0" fontId="9" fillId="39" borderId="38" xfId="57" applyFont="1" applyFill="1" applyBorder="1" applyAlignment="1">
      <alignment horizontal="center" vertical="center" wrapText="1"/>
      <protection/>
    </xf>
    <xf numFmtId="0" fontId="9" fillId="38" borderId="19" xfId="57" applyFont="1" applyFill="1" applyBorder="1" applyAlignment="1">
      <alignment horizontal="center" vertical="center" wrapText="1"/>
      <protection/>
    </xf>
    <xf numFmtId="0" fontId="9" fillId="38" borderId="29" xfId="57" applyFont="1" applyFill="1" applyBorder="1" applyAlignment="1">
      <alignment horizontal="center" vertical="center" wrapText="1"/>
      <protection/>
    </xf>
    <xf numFmtId="0" fontId="9" fillId="38" borderId="39" xfId="57" applyFont="1" applyFill="1" applyBorder="1" applyAlignment="1">
      <alignment horizontal="center" vertical="center" wrapText="1"/>
      <protection/>
    </xf>
    <xf numFmtId="0" fontId="9" fillId="45" borderId="39" xfId="57" applyFont="1" applyFill="1" applyBorder="1" applyAlignment="1">
      <alignment horizontal="center" vertical="center" wrapText="1"/>
      <protection/>
    </xf>
    <xf numFmtId="0" fontId="9" fillId="43" borderId="31" xfId="0" applyFont="1" applyFill="1" applyBorder="1" applyAlignment="1">
      <alignment horizontal="center" vertical="center" wrapText="1"/>
    </xf>
    <xf numFmtId="0" fontId="9" fillId="43" borderId="26" xfId="0" applyFont="1" applyFill="1" applyBorder="1" applyAlignment="1">
      <alignment horizontal="center" vertical="center" wrapText="1"/>
    </xf>
    <xf numFmtId="0" fontId="9" fillId="43" borderId="23" xfId="0" applyFont="1" applyFill="1" applyBorder="1" applyAlignment="1">
      <alignment horizontal="center" vertical="center" wrapText="1"/>
    </xf>
    <xf numFmtId="0" fontId="9" fillId="43" borderId="28" xfId="0" applyFont="1" applyFill="1" applyBorder="1" applyAlignment="1">
      <alignment horizontal="center" vertical="center" wrapText="1"/>
    </xf>
    <xf numFmtId="0" fontId="9" fillId="44" borderId="19" xfId="57" applyFont="1" applyFill="1" applyBorder="1" applyAlignment="1">
      <alignment horizontal="center" vertical="center" wrapText="1"/>
      <protection/>
    </xf>
    <xf numFmtId="0" fontId="9" fillId="44" borderId="18" xfId="57" applyFont="1" applyFill="1" applyBorder="1" applyAlignment="1">
      <alignment horizontal="center" vertical="center" wrapText="1"/>
      <protection/>
    </xf>
    <xf numFmtId="0" fontId="9" fillId="44" borderId="20" xfId="57" applyFont="1" applyFill="1" applyBorder="1" applyAlignment="1">
      <alignment horizontal="center" vertical="center" wrapText="1"/>
      <protection/>
    </xf>
    <xf numFmtId="0" fontId="9" fillId="44" borderId="25" xfId="57" applyFont="1" applyFill="1" applyBorder="1" applyAlignment="1">
      <alignment horizontal="center" vertical="center" wrapText="1"/>
      <protection/>
    </xf>
    <xf numFmtId="0" fontId="9" fillId="37" borderId="27" xfId="57" applyFont="1" applyFill="1" applyBorder="1" applyAlignment="1">
      <alignment horizontal="center" vertical="center" wrapText="1"/>
      <protection/>
    </xf>
    <xf numFmtId="0" fontId="9" fillId="45" borderId="38" xfId="57" applyFont="1" applyFill="1" applyBorder="1" applyAlignment="1">
      <alignment horizontal="center" vertical="center" wrapText="1"/>
      <protection/>
    </xf>
    <xf numFmtId="0" fontId="9" fillId="45" borderId="41" xfId="57" applyFont="1" applyFill="1" applyBorder="1" applyAlignment="1">
      <alignment horizontal="center" vertical="center" wrapText="1"/>
      <protection/>
    </xf>
    <xf numFmtId="0" fontId="9" fillId="45" borderId="40" xfId="57" applyFont="1" applyFill="1" applyBorder="1" applyAlignment="1">
      <alignment horizontal="center" vertical="center" wrapText="1"/>
      <protection/>
    </xf>
    <xf numFmtId="0" fontId="9" fillId="45" borderId="42" xfId="57" applyFont="1" applyFill="1" applyBorder="1" applyAlignment="1">
      <alignment horizontal="center" vertical="center" wrapText="1"/>
      <protection/>
    </xf>
    <xf numFmtId="0" fontId="9" fillId="40" borderId="24" xfId="57" applyFont="1" applyFill="1" applyBorder="1" applyAlignment="1">
      <alignment horizontal="center" vertical="center" wrapText="1"/>
      <protection/>
    </xf>
    <xf numFmtId="0" fontId="9" fillId="38" borderId="30" xfId="57" applyFont="1" applyFill="1" applyBorder="1" applyAlignment="1">
      <alignment horizontal="center" vertical="center" wrapText="1"/>
      <protection/>
    </xf>
    <xf numFmtId="0" fontId="9" fillId="42" borderId="20" xfId="57" applyFont="1" applyFill="1" applyBorder="1" applyAlignment="1">
      <alignment horizontal="center" vertical="center" wrapText="1"/>
      <protection/>
    </xf>
    <xf numFmtId="0" fontId="9" fillId="36" borderId="24" xfId="57" applyFont="1" applyFill="1" applyBorder="1" applyAlignment="1">
      <alignment horizontal="center" vertical="center" wrapText="1"/>
      <protection/>
    </xf>
    <xf numFmtId="0" fontId="9" fillId="42" borderId="12" xfId="57" applyFont="1" applyFill="1" applyBorder="1" applyAlignment="1">
      <alignment horizontal="center" vertical="center" wrapText="1"/>
      <protection/>
    </xf>
    <xf numFmtId="0" fontId="9" fillId="42" borderId="40" xfId="57" applyFont="1" applyFill="1" applyBorder="1" applyAlignment="1">
      <alignment horizontal="center" vertical="center" wrapText="1"/>
      <protection/>
    </xf>
    <xf numFmtId="0" fontId="9" fillId="36" borderId="30" xfId="57" applyFont="1" applyFill="1" applyBorder="1" applyAlignment="1">
      <alignment horizontal="center" vertical="center" wrapText="1"/>
      <protection/>
    </xf>
    <xf numFmtId="0" fontId="9" fillId="42" borderId="19" xfId="57" applyFont="1" applyFill="1" applyBorder="1" applyAlignment="1">
      <alignment horizontal="center" vertical="center" wrapText="1"/>
      <protection/>
    </xf>
    <xf numFmtId="0" fontId="3" fillId="0" borderId="50" xfId="57" applyFont="1" applyBorder="1" applyAlignment="1">
      <alignment horizontal="center" vertical="center"/>
      <protection/>
    </xf>
    <xf numFmtId="0" fontId="9" fillId="39" borderId="15" xfId="57" applyFont="1" applyFill="1" applyBorder="1" applyAlignment="1">
      <alignment horizontal="center" vertical="center" wrapText="1"/>
      <protection/>
    </xf>
    <xf numFmtId="0" fontId="9" fillId="45" borderId="25" xfId="56" applyFont="1" applyFill="1" applyBorder="1" applyAlignment="1">
      <alignment horizontal="center" vertical="center" wrapText="1"/>
      <protection/>
    </xf>
    <xf numFmtId="0" fontId="9" fillId="45" borderId="0" xfId="56" applyFont="1" applyFill="1" applyBorder="1" applyAlignment="1">
      <alignment horizontal="center" vertical="center" wrapText="1"/>
      <protection/>
    </xf>
    <xf numFmtId="0" fontId="9" fillId="45" borderId="26" xfId="56" applyFont="1" applyFill="1" applyBorder="1" applyAlignment="1">
      <alignment horizontal="center" vertical="center" wrapText="1"/>
      <protection/>
    </xf>
    <xf numFmtId="0" fontId="9" fillId="44" borderId="17" xfId="57" applyFont="1" applyFill="1" applyBorder="1" applyAlignment="1">
      <alignment horizontal="center" vertical="center" wrapText="1"/>
      <protection/>
    </xf>
    <xf numFmtId="0" fontId="9" fillId="40" borderId="19" xfId="57" applyFont="1" applyFill="1" applyBorder="1" applyAlignment="1">
      <alignment horizontal="center" vertical="center" wrapText="1"/>
      <protection/>
    </xf>
    <xf numFmtId="0" fontId="9" fillId="40" borderId="18" xfId="57" applyFont="1" applyFill="1" applyBorder="1" applyAlignment="1">
      <alignment horizontal="center" vertical="center" wrapText="1"/>
      <protection/>
    </xf>
    <xf numFmtId="0" fontId="9" fillId="40" borderId="17" xfId="57" applyFont="1" applyFill="1" applyBorder="1" applyAlignment="1">
      <alignment horizontal="center" vertical="center" wrapText="1"/>
      <protection/>
    </xf>
    <xf numFmtId="0" fontId="9" fillId="39" borderId="17" xfId="57" applyFont="1" applyFill="1" applyBorder="1" applyAlignment="1">
      <alignment horizontal="center" vertical="center" wrapText="1"/>
      <protection/>
    </xf>
    <xf numFmtId="0" fontId="9" fillId="45" borderId="15" xfId="57" applyFont="1" applyFill="1" applyBorder="1" applyAlignment="1">
      <alignment horizontal="center" vertical="center" wrapText="1"/>
      <protection/>
    </xf>
    <xf numFmtId="0" fontId="9" fillId="45" borderId="16" xfId="57" applyFont="1" applyFill="1" applyBorder="1" applyAlignment="1">
      <alignment horizontal="center" vertical="center" wrapText="1"/>
      <protection/>
    </xf>
    <xf numFmtId="0" fontId="9" fillId="45" borderId="20" xfId="57" applyFont="1" applyFill="1" applyBorder="1" applyAlignment="1">
      <alignment horizontal="center" vertical="center" wrapText="1"/>
      <protection/>
    </xf>
    <xf numFmtId="0" fontId="9" fillId="45" borderId="19" xfId="57" applyFont="1" applyFill="1" applyBorder="1" applyAlignment="1">
      <alignment horizontal="center" vertical="center" wrapText="1"/>
      <protection/>
    </xf>
    <xf numFmtId="0" fontId="9" fillId="45" borderId="18" xfId="57" applyFont="1" applyFill="1" applyBorder="1" applyAlignment="1">
      <alignment horizontal="center" vertical="center" wrapText="1"/>
      <protection/>
    </xf>
    <xf numFmtId="0" fontId="9" fillId="45" borderId="17" xfId="57" applyFont="1" applyFill="1" applyBorder="1" applyAlignment="1">
      <alignment horizontal="center" vertical="center" wrapText="1"/>
      <protection/>
    </xf>
    <xf numFmtId="0" fontId="9" fillId="45" borderId="43" xfId="57" applyFont="1" applyFill="1" applyBorder="1" applyAlignment="1">
      <alignment horizontal="center" vertical="center" wrapText="1"/>
      <protection/>
    </xf>
    <xf numFmtId="0" fontId="9" fillId="42" borderId="39" xfId="57" applyFont="1" applyFill="1" applyBorder="1" applyAlignment="1">
      <alignment horizontal="center" vertical="center" wrapText="1"/>
      <protection/>
    </xf>
    <xf numFmtId="0" fontId="9" fillId="43" borderId="18" xfId="57" applyFont="1" applyFill="1" applyBorder="1" applyAlignment="1">
      <alignment horizontal="center" vertical="center" wrapText="1"/>
      <protection/>
    </xf>
    <xf numFmtId="0" fontId="9" fillId="43" borderId="17" xfId="57" applyFont="1" applyFill="1" applyBorder="1" applyAlignment="1">
      <alignment horizontal="center" vertical="center" wrapText="1"/>
      <protection/>
    </xf>
    <xf numFmtId="0" fontId="9" fillId="44" borderId="15" xfId="57" applyFont="1" applyFill="1" applyBorder="1" applyAlignment="1">
      <alignment horizontal="center" vertical="center" wrapText="1"/>
      <protection/>
    </xf>
    <xf numFmtId="0" fontId="9" fillId="44" borderId="16" xfId="57" applyFont="1" applyFill="1" applyBorder="1" applyAlignment="1">
      <alignment horizontal="center" vertical="center" wrapText="1"/>
      <protection/>
    </xf>
    <xf numFmtId="0" fontId="9" fillId="37" borderId="41" xfId="57" applyFont="1" applyFill="1" applyBorder="1" applyAlignment="1">
      <alignment horizontal="center" vertical="center" wrapText="1"/>
      <protection/>
    </xf>
    <xf numFmtId="0" fontId="9" fillId="37" borderId="40" xfId="57" applyFont="1" applyFill="1" applyBorder="1" applyAlignment="1">
      <alignment horizontal="center" vertical="center" wrapText="1"/>
      <protection/>
    </xf>
    <xf numFmtId="0" fontId="9" fillId="37" borderId="42" xfId="57" applyFont="1" applyFill="1" applyBorder="1" applyAlignment="1">
      <alignment horizontal="center" vertical="center" wrapText="1"/>
      <protection/>
    </xf>
    <xf numFmtId="0" fontId="9" fillId="37" borderId="37" xfId="57" applyFont="1" applyFill="1" applyBorder="1" applyAlignment="1">
      <alignment horizontal="center" vertical="center" wrapText="1"/>
      <protection/>
    </xf>
    <xf numFmtId="0" fontId="9" fillId="43" borderId="35" xfId="57" applyFont="1" applyFill="1" applyBorder="1" applyAlignment="1">
      <alignment horizontal="center" vertical="center" wrapText="1"/>
      <protection/>
    </xf>
    <xf numFmtId="0" fontId="9" fillId="43" borderId="36" xfId="57" applyFont="1" applyFill="1" applyBorder="1" applyAlignment="1">
      <alignment horizontal="center" vertical="center" wrapText="1"/>
      <protection/>
    </xf>
    <xf numFmtId="0" fontId="9" fillId="43" borderId="38" xfId="57" applyFont="1" applyFill="1" applyBorder="1" applyAlignment="1">
      <alignment horizontal="center" vertical="center" wrapText="1"/>
      <protection/>
    </xf>
    <xf numFmtId="0" fontId="6" fillId="33" borderId="41" xfId="57" applyFont="1" applyFill="1" applyBorder="1" applyAlignment="1">
      <alignment horizontal="center" vertical="center"/>
      <protection/>
    </xf>
    <xf numFmtId="0" fontId="6" fillId="33" borderId="42" xfId="57" applyFont="1" applyFill="1" applyBorder="1" applyAlignment="1">
      <alignment horizontal="center" vertical="center"/>
      <protection/>
    </xf>
    <xf numFmtId="0" fontId="6" fillId="0" borderId="41" xfId="57" applyFont="1" applyBorder="1" applyAlignment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1"/>
  <sheetViews>
    <sheetView zoomScalePageLayoutView="0" workbookViewId="0" topLeftCell="A1">
      <pane xSplit="2" ySplit="1" topLeftCell="C3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37" sqref="C37"/>
    </sheetView>
  </sheetViews>
  <sheetFormatPr defaultColWidth="11.421875" defaultRowHeight="15"/>
  <cols>
    <col min="1" max="1" width="7.140625" style="133" bestFit="1" customWidth="1"/>
    <col min="2" max="2" width="55.57421875" style="134" customWidth="1"/>
    <col min="3" max="3" width="9.28125" style="135" bestFit="1" customWidth="1"/>
    <col min="4" max="4" width="7.7109375" style="133" customWidth="1"/>
    <col min="5" max="5" width="6.7109375" style="133" customWidth="1"/>
    <col min="6" max="6" width="8.28125" style="136" customWidth="1"/>
    <col min="7" max="7" width="8.140625" style="139" customWidth="1"/>
    <col min="8" max="8" width="8.28125" style="136" customWidth="1"/>
    <col min="9" max="9" width="8.8515625" style="137" customWidth="1"/>
    <col min="10" max="10" width="12.140625" style="137" customWidth="1"/>
    <col min="11" max="16384" width="11.421875" style="133" customWidth="1"/>
  </cols>
  <sheetData>
    <row r="1" spans="1:10" ht="12.75">
      <c r="A1" s="133" t="s">
        <v>0</v>
      </c>
      <c r="B1" s="134" t="s">
        <v>1</v>
      </c>
      <c r="C1" s="135" t="s">
        <v>2</v>
      </c>
      <c r="D1" s="133" t="s">
        <v>3</v>
      </c>
      <c r="E1" s="133" t="s">
        <v>4</v>
      </c>
      <c r="F1" s="136" t="s">
        <v>5</v>
      </c>
      <c r="G1" s="136" t="s">
        <v>6</v>
      </c>
      <c r="H1" s="136" t="s">
        <v>7</v>
      </c>
      <c r="I1" s="137" t="s">
        <v>8</v>
      </c>
      <c r="J1" s="137" t="s">
        <v>8</v>
      </c>
    </row>
    <row r="2" spans="1:10" ht="12.75">
      <c r="A2" s="133" t="s">
        <v>9</v>
      </c>
      <c r="B2" s="134" t="s">
        <v>158</v>
      </c>
      <c r="C2" s="138">
        <v>27</v>
      </c>
      <c r="D2" s="133" t="s">
        <v>10</v>
      </c>
      <c r="E2" s="133">
        <f aca="true" t="shared" si="0" ref="E2:E65">IF(D2="Lunes",1,IF(D2="Martes",2,IF(D2="Miercoles",3,IF(D2="Jueves",4,IF(D2="Viernes",5,IF(D2="Sábado",6,""))))))</f>
        <v>1</v>
      </c>
      <c r="F2" s="139">
        <v>0.6666666666666666</v>
      </c>
      <c r="G2" s="139">
        <f aca="true" t="shared" si="1" ref="G2:G65">F2+IF(H2-INT(H2)=0,(INT(H2)&amp;":00"),(INT(H2)&amp;":30"))</f>
        <v>0.7916666666666666</v>
      </c>
      <c r="H2" s="136">
        <v>3</v>
      </c>
      <c r="I2" s="137" t="s">
        <v>159</v>
      </c>
      <c r="J2" s="137" t="s">
        <v>159</v>
      </c>
    </row>
    <row r="3" spans="1:10" ht="12.75">
      <c r="A3" s="133" t="s">
        <v>9</v>
      </c>
      <c r="B3" s="134" t="s">
        <v>158</v>
      </c>
      <c r="C3" s="138">
        <v>27</v>
      </c>
      <c r="D3" s="133" t="s">
        <v>17</v>
      </c>
      <c r="E3" s="133">
        <f t="shared" si="0"/>
        <v>3</v>
      </c>
      <c r="F3" s="139">
        <v>0.5833333333333334</v>
      </c>
      <c r="G3" s="139">
        <f t="shared" si="1"/>
        <v>0.7083333333333334</v>
      </c>
      <c r="H3" s="136">
        <v>3</v>
      </c>
      <c r="I3" s="137" t="s">
        <v>159</v>
      </c>
      <c r="J3" s="137" t="s">
        <v>159</v>
      </c>
    </row>
    <row r="4" spans="1:10" ht="12.75">
      <c r="A4" s="133" t="s">
        <v>15</v>
      </c>
      <c r="B4" s="134" t="s">
        <v>160</v>
      </c>
      <c r="C4" s="140" t="s">
        <v>142</v>
      </c>
      <c r="D4" s="133" t="s">
        <v>11</v>
      </c>
      <c r="E4" s="133">
        <f t="shared" si="0"/>
        <v>2</v>
      </c>
      <c r="F4" s="139">
        <v>0.5416666666666666</v>
      </c>
      <c r="G4" s="139">
        <f t="shared" si="1"/>
        <v>0.6666666666666666</v>
      </c>
      <c r="H4" s="136">
        <v>3</v>
      </c>
      <c r="I4" s="137" t="s">
        <v>161</v>
      </c>
      <c r="J4" s="137" t="s">
        <v>161</v>
      </c>
    </row>
    <row r="5" spans="1:10" ht="12.75">
      <c r="A5" s="133" t="s">
        <v>15</v>
      </c>
      <c r="B5" s="134" t="s">
        <v>160</v>
      </c>
      <c r="C5" s="140" t="s">
        <v>142</v>
      </c>
      <c r="D5" s="133" t="s">
        <v>14</v>
      </c>
      <c r="E5" s="133">
        <f t="shared" si="0"/>
        <v>5</v>
      </c>
      <c r="F5" s="139">
        <v>0.5416666666666666</v>
      </c>
      <c r="G5" s="139">
        <f t="shared" si="1"/>
        <v>0.6666666666666666</v>
      </c>
      <c r="H5" s="136">
        <v>3</v>
      </c>
      <c r="I5" s="137" t="s">
        <v>161</v>
      </c>
      <c r="J5" s="137" t="s">
        <v>161</v>
      </c>
    </row>
    <row r="6" spans="1:10" ht="12.75">
      <c r="A6" s="133" t="s">
        <v>15</v>
      </c>
      <c r="B6" s="134" t="s">
        <v>162</v>
      </c>
      <c r="C6" s="140" t="s">
        <v>142</v>
      </c>
      <c r="D6" s="133" t="s">
        <v>17</v>
      </c>
      <c r="E6" s="133">
        <f t="shared" si="0"/>
        <v>3</v>
      </c>
      <c r="F6" s="139">
        <v>0.75</v>
      </c>
      <c r="G6" s="139">
        <f t="shared" si="1"/>
        <v>0.8333333333333334</v>
      </c>
      <c r="H6" s="136">
        <v>2</v>
      </c>
      <c r="I6" s="137" t="s">
        <v>163</v>
      </c>
      <c r="J6" s="137" t="s">
        <v>163</v>
      </c>
    </row>
    <row r="7" spans="1:10" ht="12.75">
      <c r="A7" s="133" t="s">
        <v>15</v>
      </c>
      <c r="B7" s="134" t="s">
        <v>162</v>
      </c>
      <c r="C7" s="140" t="s">
        <v>142</v>
      </c>
      <c r="D7" s="133" t="s">
        <v>14</v>
      </c>
      <c r="E7" s="133">
        <f t="shared" si="0"/>
        <v>5</v>
      </c>
      <c r="F7" s="139">
        <v>0.7083333333333334</v>
      </c>
      <c r="G7" s="139">
        <f t="shared" si="1"/>
        <v>0.8333333333333334</v>
      </c>
      <c r="H7" s="136">
        <v>3</v>
      </c>
      <c r="I7" s="137" t="s">
        <v>163</v>
      </c>
      <c r="J7" s="137" t="s">
        <v>163</v>
      </c>
    </row>
    <row r="8" spans="1:10" ht="12.75">
      <c r="A8" s="133" t="s">
        <v>19</v>
      </c>
      <c r="B8" s="134" t="s">
        <v>164</v>
      </c>
      <c r="C8" s="135" t="s">
        <v>146</v>
      </c>
      <c r="D8" s="133" t="s">
        <v>11</v>
      </c>
      <c r="E8" s="133">
        <f t="shared" si="0"/>
        <v>2</v>
      </c>
      <c r="F8" s="139">
        <v>0.7083333333333334</v>
      </c>
      <c r="G8" s="139">
        <f t="shared" si="1"/>
        <v>0.7708333333333334</v>
      </c>
      <c r="H8" s="136">
        <v>1.5</v>
      </c>
      <c r="I8" s="137" t="s">
        <v>165</v>
      </c>
      <c r="J8" s="137" t="s">
        <v>165</v>
      </c>
    </row>
    <row r="9" spans="1:10" ht="12.75">
      <c r="A9" s="133" t="s">
        <v>19</v>
      </c>
      <c r="B9" s="134" t="s">
        <v>164</v>
      </c>
      <c r="C9" s="135" t="s">
        <v>20</v>
      </c>
      <c r="D9" s="133" t="s">
        <v>21</v>
      </c>
      <c r="E9" s="133">
        <f t="shared" si="0"/>
        <v>6</v>
      </c>
      <c r="F9" s="139">
        <v>0.3333333333333333</v>
      </c>
      <c r="G9" s="139">
        <f t="shared" si="1"/>
        <v>0.5</v>
      </c>
      <c r="H9" s="136">
        <v>4</v>
      </c>
      <c r="I9" s="137" t="s">
        <v>165</v>
      </c>
      <c r="J9" s="137" t="s">
        <v>165</v>
      </c>
    </row>
    <row r="10" spans="1:10" ht="12.75">
      <c r="A10" s="133" t="s">
        <v>19</v>
      </c>
      <c r="B10" s="134" t="s">
        <v>166</v>
      </c>
      <c r="C10" s="135" t="s">
        <v>20</v>
      </c>
      <c r="D10" s="133" t="s">
        <v>10</v>
      </c>
      <c r="E10" s="133">
        <f t="shared" si="0"/>
        <v>1</v>
      </c>
      <c r="F10" s="139">
        <v>0.3333333333333333</v>
      </c>
      <c r="G10" s="139">
        <f t="shared" si="1"/>
        <v>0.5</v>
      </c>
      <c r="H10" s="136">
        <v>4</v>
      </c>
      <c r="I10" s="137" t="s">
        <v>167</v>
      </c>
      <c r="J10" s="137" t="s">
        <v>167</v>
      </c>
    </row>
    <row r="11" spans="1:10" ht="12.75">
      <c r="A11" s="133" t="s">
        <v>19</v>
      </c>
      <c r="B11" s="134" t="s">
        <v>166</v>
      </c>
      <c r="C11" s="135" t="s">
        <v>20</v>
      </c>
      <c r="D11" s="133" t="s">
        <v>14</v>
      </c>
      <c r="E11" s="133">
        <f t="shared" si="0"/>
        <v>5</v>
      </c>
      <c r="F11" s="139">
        <v>0.3333333333333333</v>
      </c>
      <c r="G11" s="139">
        <f t="shared" si="1"/>
        <v>0.41666666666666663</v>
      </c>
      <c r="H11" s="136">
        <v>2</v>
      </c>
      <c r="I11" s="137" t="s">
        <v>167</v>
      </c>
      <c r="J11" s="137" t="s">
        <v>167</v>
      </c>
    </row>
    <row r="12" spans="1:10" ht="12.75">
      <c r="A12" s="133" t="s">
        <v>19</v>
      </c>
      <c r="B12" s="134" t="s">
        <v>168</v>
      </c>
      <c r="C12" s="135" t="s">
        <v>12</v>
      </c>
      <c r="D12" s="133" t="s">
        <v>10</v>
      </c>
      <c r="E12" s="133">
        <f t="shared" si="0"/>
        <v>1</v>
      </c>
      <c r="F12" s="139">
        <v>0.7083333333333334</v>
      </c>
      <c r="G12" s="139">
        <f t="shared" si="1"/>
        <v>0.75</v>
      </c>
      <c r="H12" s="136">
        <v>1</v>
      </c>
      <c r="I12" s="137" t="s">
        <v>169</v>
      </c>
      <c r="J12" s="137" t="s">
        <v>169</v>
      </c>
    </row>
    <row r="13" spans="1:10" ht="12.75">
      <c r="A13" s="133" t="s">
        <v>19</v>
      </c>
      <c r="B13" s="134" t="s">
        <v>168</v>
      </c>
      <c r="C13" s="135" t="s">
        <v>22</v>
      </c>
      <c r="D13" s="133" t="s">
        <v>13</v>
      </c>
      <c r="E13" s="133">
        <f t="shared" si="0"/>
        <v>4</v>
      </c>
      <c r="F13" s="139">
        <v>0.5833333333333334</v>
      </c>
      <c r="G13" s="139">
        <f t="shared" si="1"/>
        <v>0.6666666666666667</v>
      </c>
      <c r="H13" s="136">
        <v>2</v>
      </c>
      <c r="I13" s="137" t="s">
        <v>169</v>
      </c>
      <c r="J13" s="137" t="s">
        <v>169</v>
      </c>
    </row>
    <row r="14" spans="1:10" ht="12.75">
      <c r="A14" s="133" t="s">
        <v>23</v>
      </c>
      <c r="B14" s="134" t="s">
        <v>170</v>
      </c>
      <c r="C14" s="138" t="s">
        <v>140</v>
      </c>
      <c r="D14" s="133" t="s">
        <v>11</v>
      </c>
      <c r="E14" s="133">
        <f t="shared" si="0"/>
        <v>2</v>
      </c>
      <c r="F14" s="139">
        <v>0.375</v>
      </c>
      <c r="G14" s="139">
        <f t="shared" si="1"/>
        <v>0.5</v>
      </c>
      <c r="H14" s="136">
        <v>3</v>
      </c>
      <c r="I14" s="137" t="s">
        <v>172</v>
      </c>
      <c r="J14" s="137" t="s">
        <v>172</v>
      </c>
    </row>
    <row r="15" spans="1:10" ht="12.75">
      <c r="A15" s="133" t="s">
        <v>23</v>
      </c>
      <c r="B15" s="134" t="s">
        <v>170</v>
      </c>
      <c r="C15" s="140" t="s">
        <v>139</v>
      </c>
      <c r="D15" s="133" t="s">
        <v>14</v>
      </c>
      <c r="E15" s="133">
        <f t="shared" si="0"/>
        <v>5</v>
      </c>
      <c r="F15" s="139">
        <v>0.5208333333333334</v>
      </c>
      <c r="G15" s="139">
        <f t="shared" si="1"/>
        <v>0.6458333333333334</v>
      </c>
      <c r="H15" s="136">
        <v>3</v>
      </c>
      <c r="I15" s="137" t="s">
        <v>172</v>
      </c>
      <c r="J15" s="137" t="s">
        <v>172</v>
      </c>
    </row>
    <row r="16" spans="1:10" ht="12.75">
      <c r="A16" s="141" t="s">
        <v>24</v>
      </c>
      <c r="B16" s="142" t="s">
        <v>574</v>
      </c>
      <c r="C16" s="143" t="s">
        <v>575</v>
      </c>
      <c r="D16" s="141" t="s">
        <v>11</v>
      </c>
      <c r="E16" s="133">
        <f t="shared" si="0"/>
        <v>2</v>
      </c>
      <c r="F16" s="139">
        <v>0.375</v>
      </c>
      <c r="G16" s="139">
        <f t="shared" si="1"/>
        <v>0.4583333333333333</v>
      </c>
      <c r="H16" s="136">
        <v>2</v>
      </c>
      <c r="I16" s="144" t="s">
        <v>576</v>
      </c>
      <c r="J16" s="144" t="s">
        <v>576</v>
      </c>
    </row>
    <row r="17" spans="1:10" ht="12.75">
      <c r="A17" s="141" t="s">
        <v>24</v>
      </c>
      <c r="B17" s="142" t="s">
        <v>574</v>
      </c>
      <c r="C17" s="143" t="s">
        <v>575</v>
      </c>
      <c r="D17" s="141" t="s">
        <v>13</v>
      </c>
      <c r="E17" s="133">
        <f t="shared" si="0"/>
        <v>4</v>
      </c>
      <c r="F17" s="139">
        <v>0.375</v>
      </c>
      <c r="G17" s="139">
        <f t="shared" si="1"/>
        <v>0.4583333333333333</v>
      </c>
      <c r="H17" s="136">
        <v>2</v>
      </c>
      <c r="I17" s="144" t="s">
        <v>576</v>
      </c>
      <c r="J17" s="144" t="s">
        <v>576</v>
      </c>
    </row>
    <row r="18" spans="1:10" ht="12.75">
      <c r="A18" s="133" t="s">
        <v>26</v>
      </c>
      <c r="B18" s="134" t="s">
        <v>173</v>
      </c>
      <c r="C18" s="138">
        <v>55</v>
      </c>
      <c r="D18" s="133" t="s">
        <v>10</v>
      </c>
      <c r="E18" s="133">
        <f t="shared" si="0"/>
        <v>1</v>
      </c>
      <c r="F18" s="139">
        <v>0.4166666666666667</v>
      </c>
      <c r="G18" s="139">
        <f t="shared" si="1"/>
        <v>0.5</v>
      </c>
      <c r="H18" s="136">
        <v>2</v>
      </c>
      <c r="I18" s="137" t="s">
        <v>174</v>
      </c>
      <c r="J18" s="137" t="s">
        <v>174</v>
      </c>
    </row>
    <row r="19" spans="1:10" ht="12.75">
      <c r="A19" s="133" t="s">
        <v>26</v>
      </c>
      <c r="B19" s="134" t="s">
        <v>173</v>
      </c>
      <c r="C19" s="138">
        <v>55</v>
      </c>
      <c r="D19" s="133" t="s">
        <v>13</v>
      </c>
      <c r="E19" s="133">
        <f t="shared" si="0"/>
        <v>4</v>
      </c>
      <c r="F19" s="139">
        <v>0.625</v>
      </c>
      <c r="G19" s="139">
        <f t="shared" si="1"/>
        <v>0.7083333333333334</v>
      </c>
      <c r="H19" s="136">
        <v>2</v>
      </c>
      <c r="I19" s="137" t="s">
        <v>174</v>
      </c>
      <c r="J19" s="137" t="s">
        <v>174</v>
      </c>
    </row>
    <row r="20" spans="1:10" ht="12.75">
      <c r="A20" s="133" t="s">
        <v>26</v>
      </c>
      <c r="B20" s="134" t="s">
        <v>175</v>
      </c>
      <c r="C20" s="138">
        <v>55</v>
      </c>
      <c r="D20" s="133" t="s">
        <v>10</v>
      </c>
      <c r="E20" s="133">
        <f t="shared" si="0"/>
        <v>1</v>
      </c>
      <c r="F20" s="139">
        <v>0.3333333333333333</v>
      </c>
      <c r="G20" s="139">
        <f t="shared" si="1"/>
        <v>0.41666666666666663</v>
      </c>
      <c r="H20" s="136">
        <v>2</v>
      </c>
      <c r="I20" s="137" t="s">
        <v>176</v>
      </c>
      <c r="J20" s="137" t="s">
        <v>176</v>
      </c>
    </row>
    <row r="21" spans="1:10" ht="12.75">
      <c r="A21" s="133" t="s">
        <v>26</v>
      </c>
      <c r="B21" s="134" t="s">
        <v>175</v>
      </c>
      <c r="C21" s="138">
        <v>55</v>
      </c>
      <c r="D21" s="133" t="s">
        <v>13</v>
      </c>
      <c r="E21" s="133">
        <f t="shared" si="0"/>
        <v>4</v>
      </c>
      <c r="F21" s="139">
        <v>0.7083333333333334</v>
      </c>
      <c r="G21" s="139">
        <f t="shared" si="1"/>
        <v>0.8333333333333334</v>
      </c>
      <c r="H21" s="136">
        <v>3</v>
      </c>
      <c r="I21" s="137" t="s">
        <v>176</v>
      </c>
      <c r="J21" s="137" t="s">
        <v>176</v>
      </c>
    </row>
    <row r="22" spans="1:8" ht="12.75">
      <c r="A22" s="141" t="s">
        <v>15</v>
      </c>
      <c r="B22" s="120" t="s">
        <v>582</v>
      </c>
      <c r="C22" s="135" t="s">
        <v>136</v>
      </c>
      <c r="D22" s="141" t="s">
        <v>17</v>
      </c>
      <c r="E22" s="133">
        <f t="shared" si="0"/>
        <v>3</v>
      </c>
      <c r="F22" s="139">
        <v>0.4583333333333333</v>
      </c>
      <c r="G22" s="139">
        <f t="shared" si="1"/>
        <v>0.5833333333333333</v>
      </c>
      <c r="H22" s="136">
        <v>3</v>
      </c>
    </row>
    <row r="23" spans="1:8" ht="12.75">
      <c r="A23" s="141" t="s">
        <v>15</v>
      </c>
      <c r="B23" s="120" t="s">
        <v>582</v>
      </c>
      <c r="C23" s="135" t="s">
        <v>136</v>
      </c>
      <c r="D23" s="141" t="s">
        <v>17</v>
      </c>
      <c r="E23" s="133">
        <f t="shared" si="0"/>
        <v>3</v>
      </c>
      <c r="F23" s="139">
        <v>0.4583333333333333</v>
      </c>
      <c r="G23" s="139">
        <f t="shared" si="1"/>
        <v>0.5833333333333333</v>
      </c>
      <c r="H23" s="136">
        <v>3</v>
      </c>
    </row>
    <row r="24" spans="1:10" ht="12.75">
      <c r="A24" s="133" t="s">
        <v>19</v>
      </c>
      <c r="B24" s="134" t="s">
        <v>177</v>
      </c>
      <c r="C24" s="138" t="s">
        <v>20</v>
      </c>
      <c r="D24" s="141" t="s">
        <v>17</v>
      </c>
      <c r="E24" s="133">
        <f t="shared" si="0"/>
        <v>3</v>
      </c>
      <c r="F24" s="139">
        <v>0.7083333333333334</v>
      </c>
      <c r="G24" s="139">
        <f t="shared" si="1"/>
        <v>0.8333333333333334</v>
      </c>
      <c r="H24" s="136">
        <v>3</v>
      </c>
      <c r="I24" s="137" t="s">
        <v>178</v>
      </c>
      <c r="J24" s="137" t="s">
        <v>178</v>
      </c>
    </row>
    <row r="25" spans="1:10" ht="12.75">
      <c r="A25" s="133" t="s">
        <v>19</v>
      </c>
      <c r="B25" s="134" t="s">
        <v>179</v>
      </c>
      <c r="C25" s="138" t="s">
        <v>22</v>
      </c>
      <c r="D25" s="133" t="s">
        <v>10</v>
      </c>
      <c r="E25" s="133">
        <f t="shared" si="0"/>
        <v>1</v>
      </c>
      <c r="F25" s="139">
        <v>0.7083333333333334</v>
      </c>
      <c r="G25" s="139">
        <f t="shared" si="1"/>
        <v>0.8333333333333334</v>
      </c>
      <c r="H25" s="136">
        <v>3</v>
      </c>
      <c r="I25" s="137" t="s">
        <v>180</v>
      </c>
      <c r="J25" s="137" t="s">
        <v>180</v>
      </c>
    </row>
    <row r="26" spans="1:10" ht="12.75">
      <c r="A26" s="133" t="s">
        <v>19</v>
      </c>
      <c r="B26" s="134" t="s">
        <v>181</v>
      </c>
      <c r="C26" s="138" t="s">
        <v>25</v>
      </c>
      <c r="D26" s="133" t="s">
        <v>10</v>
      </c>
      <c r="E26" s="133">
        <f t="shared" si="0"/>
        <v>1</v>
      </c>
      <c r="F26" s="139">
        <v>0.5833333333333334</v>
      </c>
      <c r="G26" s="139">
        <f t="shared" si="1"/>
        <v>0.6666666666666667</v>
      </c>
      <c r="H26" s="136">
        <v>2</v>
      </c>
      <c r="I26" s="137" t="s">
        <v>182</v>
      </c>
      <c r="J26" s="137" t="s">
        <v>182</v>
      </c>
    </row>
    <row r="27" spans="1:10" ht="12.75">
      <c r="A27" s="133" t="s">
        <v>19</v>
      </c>
      <c r="B27" s="134" t="s">
        <v>181</v>
      </c>
      <c r="C27" s="138" t="s">
        <v>22</v>
      </c>
      <c r="D27" s="133" t="s">
        <v>13</v>
      </c>
      <c r="E27" s="133">
        <f t="shared" si="0"/>
        <v>4</v>
      </c>
      <c r="F27" s="139">
        <v>0.7083333333333334</v>
      </c>
      <c r="G27" s="139">
        <f t="shared" si="1"/>
        <v>0.8333333333333334</v>
      </c>
      <c r="H27" s="136">
        <v>3</v>
      </c>
      <c r="I27" s="137" t="s">
        <v>182</v>
      </c>
      <c r="J27" s="137" t="s">
        <v>182</v>
      </c>
    </row>
    <row r="28" spans="1:10" ht="12.75">
      <c r="A28" s="133" t="s">
        <v>23</v>
      </c>
      <c r="B28" s="134" t="s">
        <v>183</v>
      </c>
      <c r="C28" s="138">
        <v>30</v>
      </c>
      <c r="D28" s="133" t="s">
        <v>11</v>
      </c>
      <c r="E28" s="133">
        <f t="shared" si="0"/>
        <v>2</v>
      </c>
      <c r="F28" s="139">
        <v>0.7083333333333334</v>
      </c>
      <c r="G28" s="139">
        <f t="shared" si="1"/>
        <v>0.8333333333333334</v>
      </c>
      <c r="H28" s="136">
        <v>3</v>
      </c>
      <c r="I28" s="137" t="s">
        <v>184</v>
      </c>
      <c r="J28" s="137" t="s">
        <v>184</v>
      </c>
    </row>
    <row r="29" spans="1:10" ht="12.75">
      <c r="A29" s="133" t="s">
        <v>23</v>
      </c>
      <c r="B29" s="134" t="s">
        <v>183</v>
      </c>
      <c r="C29" s="138">
        <v>30</v>
      </c>
      <c r="D29" s="133" t="s">
        <v>13</v>
      </c>
      <c r="E29" s="133">
        <f t="shared" si="0"/>
        <v>4</v>
      </c>
      <c r="F29" s="139">
        <v>0.7083333333333334</v>
      </c>
      <c r="G29" s="139">
        <f t="shared" si="1"/>
        <v>0.8333333333333334</v>
      </c>
      <c r="H29" s="136">
        <v>3</v>
      </c>
      <c r="I29" s="137" t="s">
        <v>184</v>
      </c>
      <c r="J29" s="137" t="s">
        <v>184</v>
      </c>
    </row>
    <row r="30" spans="1:10" ht="12.75">
      <c r="A30" s="133" t="s">
        <v>23</v>
      </c>
      <c r="B30" s="134" t="s">
        <v>185</v>
      </c>
      <c r="C30" s="138">
        <v>32</v>
      </c>
      <c r="D30" s="133" t="s">
        <v>10</v>
      </c>
      <c r="E30" s="133">
        <f t="shared" si="0"/>
        <v>1</v>
      </c>
      <c r="F30" s="139">
        <v>0.6875</v>
      </c>
      <c r="G30" s="139">
        <f t="shared" si="1"/>
        <v>0.75</v>
      </c>
      <c r="H30" s="136">
        <v>1.5</v>
      </c>
      <c r="I30" s="137" t="s">
        <v>186</v>
      </c>
      <c r="J30" s="137" t="s">
        <v>186</v>
      </c>
    </row>
    <row r="31" spans="1:10" ht="12.75">
      <c r="A31" s="133" t="s">
        <v>23</v>
      </c>
      <c r="B31" s="134" t="s">
        <v>185</v>
      </c>
      <c r="C31" s="138">
        <v>32</v>
      </c>
      <c r="D31" s="133" t="s">
        <v>13</v>
      </c>
      <c r="E31" s="133">
        <f t="shared" si="0"/>
        <v>4</v>
      </c>
      <c r="F31" s="139">
        <v>0.4375</v>
      </c>
      <c r="G31" s="139">
        <f t="shared" si="1"/>
        <v>0.5208333333333334</v>
      </c>
      <c r="H31" s="136">
        <v>2</v>
      </c>
      <c r="I31" s="137" t="s">
        <v>186</v>
      </c>
      <c r="J31" s="137" t="s">
        <v>186</v>
      </c>
    </row>
    <row r="32" spans="1:10" s="145" customFormat="1" ht="12.75">
      <c r="A32" s="133" t="s">
        <v>23</v>
      </c>
      <c r="B32" s="134" t="s">
        <v>187</v>
      </c>
      <c r="C32" s="138">
        <v>62</v>
      </c>
      <c r="D32" s="133" t="s">
        <v>11</v>
      </c>
      <c r="E32" s="133">
        <f t="shared" si="0"/>
        <v>2</v>
      </c>
      <c r="F32" s="139">
        <v>0.375</v>
      </c>
      <c r="G32" s="139">
        <f t="shared" si="1"/>
        <v>0.5416666666666666</v>
      </c>
      <c r="H32" s="136">
        <v>4</v>
      </c>
      <c r="I32" s="137" t="s">
        <v>188</v>
      </c>
      <c r="J32" s="137" t="s">
        <v>188</v>
      </c>
    </row>
    <row r="33" spans="1:10" ht="12.75">
      <c r="A33" s="133" t="s">
        <v>23</v>
      </c>
      <c r="B33" s="134" t="s">
        <v>187</v>
      </c>
      <c r="C33" s="138">
        <v>62</v>
      </c>
      <c r="D33" s="133" t="s">
        <v>14</v>
      </c>
      <c r="E33" s="133">
        <f t="shared" si="0"/>
        <v>5</v>
      </c>
      <c r="F33" s="139">
        <v>0.375</v>
      </c>
      <c r="G33" s="139">
        <f t="shared" si="1"/>
        <v>0.5416666666666666</v>
      </c>
      <c r="H33" s="136">
        <v>4</v>
      </c>
      <c r="I33" s="137" t="s">
        <v>188</v>
      </c>
      <c r="J33" s="137" t="s">
        <v>188</v>
      </c>
    </row>
    <row r="34" spans="1:10" ht="12.75">
      <c r="A34" s="145" t="s">
        <v>9</v>
      </c>
      <c r="B34" s="146" t="s">
        <v>189</v>
      </c>
      <c r="C34" s="147">
        <v>62</v>
      </c>
      <c r="D34" s="148" t="s">
        <v>17</v>
      </c>
      <c r="E34" s="145">
        <f t="shared" si="0"/>
        <v>3</v>
      </c>
      <c r="F34" s="139">
        <v>0.7083333333333334</v>
      </c>
      <c r="G34" s="149">
        <f t="shared" si="1"/>
        <v>0.8333333333333334</v>
      </c>
      <c r="H34" s="150">
        <v>3</v>
      </c>
      <c r="I34" s="151" t="s">
        <v>190</v>
      </c>
      <c r="J34" s="151" t="s">
        <v>190</v>
      </c>
    </row>
    <row r="35" spans="1:10" ht="12.75">
      <c r="A35" s="133" t="s">
        <v>9</v>
      </c>
      <c r="B35" s="134" t="s">
        <v>189</v>
      </c>
      <c r="C35" s="138">
        <v>32</v>
      </c>
      <c r="D35" s="133" t="s">
        <v>17</v>
      </c>
      <c r="E35" s="133">
        <f t="shared" si="0"/>
        <v>3</v>
      </c>
      <c r="F35" s="139">
        <v>0.7083333333333334</v>
      </c>
      <c r="G35" s="139">
        <f t="shared" si="1"/>
        <v>0.8333333333333334</v>
      </c>
      <c r="H35" s="136">
        <v>3</v>
      </c>
      <c r="I35" s="137" t="s">
        <v>190</v>
      </c>
      <c r="J35" s="137" t="s">
        <v>190</v>
      </c>
    </row>
    <row r="36" spans="1:10" ht="12.75">
      <c r="A36" s="133" t="s">
        <v>9</v>
      </c>
      <c r="B36" s="134" t="s">
        <v>189</v>
      </c>
      <c r="C36" s="138" t="s">
        <v>25</v>
      </c>
      <c r="D36" s="133" t="s">
        <v>13</v>
      </c>
      <c r="E36" s="133">
        <f t="shared" si="0"/>
        <v>4</v>
      </c>
      <c r="F36" s="139">
        <v>0.7083333333333334</v>
      </c>
      <c r="G36" s="139">
        <f t="shared" si="1"/>
        <v>0.8333333333333334</v>
      </c>
      <c r="H36" s="136">
        <v>3</v>
      </c>
      <c r="I36" s="137" t="s">
        <v>190</v>
      </c>
      <c r="J36" s="137" t="s">
        <v>190</v>
      </c>
    </row>
    <row r="37" spans="1:10" ht="12.75">
      <c r="A37" s="133" t="s">
        <v>23</v>
      </c>
      <c r="B37" s="134" t="s">
        <v>191</v>
      </c>
      <c r="C37" s="138">
        <v>32</v>
      </c>
      <c r="D37" s="133" t="s">
        <v>11</v>
      </c>
      <c r="E37" s="133">
        <f t="shared" si="0"/>
        <v>2</v>
      </c>
      <c r="F37" s="139">
        <v>0.5833333333333334</v>
      </c>
      <c r="G37" s="139">
        <f t="shared" si="1"/>
        <v>0.75</v>
      </c>
      <c r="H37" s="136">
        <v>4</v>
      </c>
      <c r="I37" s="137" t="s">
        <v>192</v>
      </c>
      <c r="J37" s="137" t="s">
        <v>192</v>
      </c>
    </row>
    <row r="38" spans="1:10" ht="12.75">
      <c r="A38" s="133" t="s">
        <v>23</v>
      </c>
      <c r="B38" s="134" t="s">
        <v>191</v>
      </c>
      <c r="C38" s="138">
        <v>32</v>
      </c>
      <c r="D38" s="133" t="s">
        <v>13</v>
      </c>
      <c r="E38" s="133">
        <f t="shared" si="0"/>
        <v>4</v>
      </c>
      <c r="F38" s="139">
        <v>0.5833333333333334</v>
      </c>
      <c r="G38" s="139">
        <f t="shared" si="1"/>
        <v>0.75</v>
      </c>
      <c r="H38" s="136">
        <v>4</v>
      </c>
      <c r="I38" s="137" t="s">
        <v>192</v>
      </c>
      <c r="J38" s="137" t="s">
        <v>192</v>
      </c>
    </row>
    <row r="39" spans="1:10" ht="12.75">
      <c r="A39" s="133" t="s">
        <v>193</v>
      </c>
      <c r="B39" s="134" t="s">
        <v>194</v>
      </c>
      <c r="D39" s="133" t="s">
        <v>17</v>
      </c>
      <c r="E39" s="133">
        <f t="shared" si="0"/>
        <v>3</v>
      </c>
      <c r="F39" s="139">
        <v>0.7916666666666666</v>
      </c>
      <c r="G39" s="139">
        <f t="shared" si="1"/>
        <v>0.8541666666666666</v>
      </c>
      <c r="H39" s="136">
        <v>1.5</v>
      </c>
      <c r="I39" s="137" t="s">
        <v>195</v>
      </c>
      <c r="J39" s="137" t="s">
        <v>195</v>
      </c>
    </row>
    <row r="40" spans="1:10" ht="12.75">
      <c r="A40" s="133" t="s">
        <v>193</v>
      </c>
      <c r="B40" s="134" t="s">
        <v>194</v>
      </c>
      <c r="D40" s="133" t="s">
        <v>13</v>
      </c>
      <c r="E40" s="133">
        <f t="shared" si="0"/>
        <v>4</v>
      </c>
      <c r="F40" s="139">
        <v>0.7916666666666666</v>
      </c>
      <c r="G40" s="139">
        <f t="shared" si="1"/>
        <v>0.8541666666666666</v>
      </c>
      <c r="H40" s="136">
        <v>1.5</v>
      </c>
      <c r="I40" s="137" t="s">
        <v>195</v>
      </c>
      <c r="J40" s="137" t="s">
        <v>195</v>
      </c>
    </row>
    <row r="41" spans="1:10" ht="12.75">
      <c r="A41" s="133" t="s">
        <v>193</v>
      </c>
      <c r="B41" s="134" t="s">
        <v>194</v>
      </c>
      <c r="D41" s="133" t="s">
        <v>14</v>
      </c>
      <c r="E41" s="133">
        <f t="shared" si="0"/>
        <v>5</v>
      </c>
      <c r="F41" s="139">
        <v>0.7291666666666666</v>
      </c>
      <c r="G41" s="139">
        <f t="shared" si="1"/>
        <v>0.8541666666666666</v>
      </c>
      <c r="H41" s="136">
        <v>3</v>
      </c>
      <c r="I41" s="137" t="s">
        <v>195</v>
      </c>
      <c r="J41" s="137" t="s">
        <v>195</v>
      </c>
    </row>
    <row r="42" spans="1:10" ht="13.5" thickBot="1">
      <c r="A42" s="133" t="s">
        <v>24</v>
      </c>
      <c r="B42" s="134" t="s">
        <v>196</v>
      </c>
      <c r="C42" s="140" t="s">
        <v>27</v>
      </c>
      <c r="D42" s="152" t="s">
        <v>10</v>
      </c>
      <c r="E42" s="152">
        <f t="shared" si="0"/>
        <v>1</v>
      </c>
      <c r="F42" s="139">
        <v>0.5833333333333334</v>
      </c>
      <c r="G42" s="139">
        <f t="shared" si="1"/>
        <v>0.7083333333333334</v>
      </c>
      <c r="H42" s="136">
        <v>3</v>
      </c>
      <c r="I42" s="137" t="s">
        <v>197</v>
      </c>
      <c r="J42" s="137" t="s">
        <v>197</v>
      </c>
    </row>
    <row r="43" spans="1:10" ht="12.75">
      <c r="A43" s="133" t="s">
        <v>24</v>
      </c>
      <c r="B43" s="134" t="s">
        <v>196</v>
      </c>
      <c r="C43" s="153">
        <v>46</v>
      </c>
      <c r="D43" s="133" t="s">
        <v>17</v>
      </c>
      <c r="E43" s="133">
        <f t="shared" si="0"/>
        <v>3</v>
      </c>
      <c r="F43" s="139">
        <v>0.6041666666666666</v>
      </c>
      <c r="G43" s="139">
        <f t="shared" si="1"/>
        <v>0.7291666666666666</v>
      </c>
      <c r="H43" s="136">
        <v>3</v>
      </c>
      <c r="I43" s="137" t="s">
        <v>197</v>
      </c>
      <c r="J43" s="137" t="s">
        <v>197</v>
      </c>
    </row>
    <row r="44" spans="1:10" ht="12.75">
      <c r="A44" s="133" t="s">
        <v>61</v>
      </c>
      <c r="B44" s="134" t="s">
        <v>198</v>
      </c>
      <c r="C44" s="138" t="s">
        <v>129</v>
      </c>
      <c r="D44" s="133" t="s">
        <v>11</v>
      </c>
      <c r="E44" s="133">
        <f t="shared" si="0"/>
        <v>2</v>
      </c>
      <c r="F44" s="139">
        <v>0.625</v>
      </c>
      <c r="G44" s="139">
        <f t="shared" si="1"/>
        <v>0.75</v>
      </c>
      <c r="H44" s="136">
        <v>3</v>
      </c>
      <c r="I44" s="137" t="s">
        <v>199</v>
      </c>
      <c r="J44" s="137" t="s">
        <v>199</v>
      </c>
    </row>
    <row r="45" spans="1:10" ht="12.75">
      <c r="A45" s="133" t="s">
        <v>61</v>
      </c>
      <c r="B45" s="134" t="s">
        <v>198</v>
      </c>
      <c r="C45" s="138" t="s">
        <v>129</v>
      </c>
      <c r="D45" s="133" t="s">
        <v>14</v>
      </c>
      <c r="E45" s="133">
        <f t="shared" si="0"/>
        <v>5</v>
      </c>
      <c r="F45" s="139">
        <v>0.6666666666666666</v>
      </c>
      <c r="G45" s="139">
        <f t="shared" si="1"/>
        <v>0.7916666666666666</v>
      </c>
      <c r="H45" s="136">
        <v>3</v>
      </c>
      <c r="I45" s="137" t="s">
        <v>199</v>
      </c>
      <c r="J45" s="137" t="s">
        <v>199</v>
      </c>
    </row>
    <row r="46" spans="1:9" ht="12.75">
      <c r="A46" s="133" t="s">
        <v>26</v>
      </c>
      <c r="B46" s="154" t="s">
        <v>200</v>
      </c>
      <c r="C46" s="138">
        <v>24</v>
      </c>
      <c r="D46" s="145" t="s">
        <v>10</v>
      </c>
      <c r="E46" s="145">
        <f t="shared" si="0"/>
        <v>1</v>
      </c>
      <c r="F46" s="139">
        <v>0.7083333333333334</v>
      </c>
      <c r="G46" s="139">
        <f t="shared" si="1"/>
        <v>0.8333333333333334</v>
      </c>
      <c r="H46" s="136">
        <v>3</v>
      </c>
      <c r="I46" s="137" t="s">
        <v>29</v>
      </c>
    </row>
    <row r="47" spans="1:9" ht="12.75">
      <c r="A47" s="133" t="s">
        <v>26</v>
      </c>
      <c r="B47" s="154" t="s">
        <v>200</v>
      </c>
      <c r="C47" s="138">
        <v>21</v>
      </c>
      <c r="D47" s="146" t="s">
        <v>14</v>
      </c>
      <c r="E47" s="146">
        <f t="shared" si="0"/>
        <v>5</v>
      </c>
      <c r="F47" s="139">
        <v>0.7083333333333334</v>
      </c>
      <c r="G47" s="139">
        <f t="shared" si="1"/>
        <v>0.8333333333333334</v>
      </c>
      <c r="H47" s="136">
        <v>3</v>
      </c>
      <c r="I47" s="137" t="s">
        <v>29</v>
      </c>
    </row>
    <row r="48" spans="1:10" ht="12.75">
      <c r="A48" s="133" t="s">
        <v>30</v>
      </c>
      <c r="B48" s="134" t="s">
        <v>201</v>
      </c>
      <c r="C48" s="140" t="s">
        <v>16</v>
      </c>
      <c r="D48" s="133" t="s">
        <v>13</v>
      </c>
      <c r="E48" s="133">
        <f t="shared" si="0"/>
        <v>4</v>
      </c>
      <c r="F48" s="139">
        <v>0.5833333333333334</v>
      </c>
      <c r="G48" s="139">
        <f t="shared" si="1"/>
        <v>0.7083333333333334</v>
      </c>
      <c r="H48" s="136">
        <v>3</v>
      </c>
      <c r="I48" s="137" t="s">
        <v>202</v>
      </c>
      <c r="J48" s="137" t="s">
        <v>202</v>
      </c>
    </row>
    <row r="49" spans="1:10" ht="12.75">
      <c r="A49" s="133" t="s">
        <v>30</v>
      </c>
      <c r="B49" s="134" t="s">
        <v>203</v>
      </c>
      <c r="C49" s="140" t="s">
        <v>18</v>
      </c>
      <c r="D49" s="133" t="s">
        <v>11</v>
      </c>
      <c r="E49" s="133">
        <f t="shared" si="0"/>
        <v>2</v>
      </c>
      <c r="F49" s="139">
        <v>0.5833333333333334</v>
      </c>
      <c r="G49" s="139">
        <f t="shared" si="1"/>
        <v>0.7083333333333334</v>
      </c>
      <c r="H49" s="136">
        <v>3</v>
      </c>
      <c r="I49" s="137" t="s">
        <v>204</v>
      </c>
      <c r="J49" s="137" t="s">
        <v>204</v>
      </c>
    </row>
    <row r="50" spans="1:10" ht="12.75">
      <c r="A50" s="133" t="s">
        <v>30</v>
      </c>
      <c r="B50" s="134" t="s">
        <v>205</v>
      </c>
      <c r="C50" s="138" t="s">
        <v>31</v>
      </c>
      <c r="D50" s="133" t="s">
        <v>11</v>
      </c>
      <c r="E50" s="133">
        <f t="shared" si="0"/>
        <v>2</v>
      </c>
      <c r="F50" s="139">
        <v>0.75</v>
      </c>
      <c r="G50" s="139">
        <f t="shared" si="1"/>
        <v>0.8333333333333334</v>
      </c>
      <c r="H50" s="136">
        <v>2</v>
      </c>
      <c r="I50" s="137" t="s">
        <v>206</v>
      </c>
      <c r="J50" s="137" t="s">
        <v>206</v>
      </c>
    </row>
    <row r="51" spans="1:10" ht="12.75">
      <c r="A51" s="133" t="s">
        <v>30</v>
      </c>
      <c r="B51" s="134" t="s">
        <v>205</v>
      </c>
      <c r="C51" s="138">
        <v>22</v>
      </c>
      <c r="D51" s="133" t="s">
        <v>13</v>
      </c>
      <c r="E51" s="133">
        <f t="shared" si="0"/>
        <v>4</v>
      </c>
      <c r="F51" s="139">
        <v>0.7083333333333334</v>
      </c>
      <c r="G51" s="139">
        <f t="shared" si="1"/>
        <v>0.8333333333333334</v>
      </c>
      <c r="H51" s="136">
        <v>3</v>
      </c>
      <c r="I51" s="137" t="s">
        <v>206</v>
      </c>
      <c r="J51" s="137" t="s">
        <v>206</v>
      </c>
    </row>
    <row r="52" spans="1:10" ht="12.75">
      <c r="A52" s="133" t="s">
        <v>23</v>
      </c>
      <c r="B52" s="134" t="s">
        <v>207</v>
      </c>
      <c r="C52" s="138">
        <v>62</v>
      </c>
      <c r="D52" s="133" t="s">
        <v>10</v>
      </c>
      <c r="E52" s="133">
        <f t="shared" si="0"/>
        <v>1</v>
      </c>
      <c r="F52" s="139">
        <v>0.375</v>
      </c>
      <c r="G52" s="139">
        <f t="shared" si="1"/>
        <v>0.5</v>
      </c>
      <c r="H52" s="136">
        <v>3</v>
      </c>
      <c r="I52" s="137" t="s">
        <v>32</v>
      </c>
      <c r="J52" s="137" t="s">
        <v>32</v>
      </c>
    </row>
    <row r="53" spans="1:10" ht="12.75">
      <c r="A53" s="133" t="s">
        <v>23</v>
      </c>
      <c r="B53" s="134" t="s">
        <v>207</v>
      </c>
      <c r="C53" s="138">
        <v>39</v>
      </c>
      <c r="D53" s="133" t="s">
        <v>11</v>
      </c>
      <c r="E53" s="133">
        <f t="shared" si="0"/>
        <v>2</v>
      </c>
      <c r="F53" s="139">
        <v>0.6041666666666666</v>
      </c>
      <c r="G53" s="139">
        <f t="shared" si="1"/>
        <v>0.7291666666666666</v>
      </c>
      <c r="H53" s="136">
        <v>3</v>
      </c>
      <c r="I53" s="137" t="s">
        <v>32</v>
      </c>
      <c r="J53" s="137" t="s">
        <v>32</v>
      </c>
    </row>
    <row r="54" spans="1:10" ht="12.75">
      <c r="A54" s="133" t="s">
        <v>15</v>
      </c>
      <c r="B54" s="134" t="s">
        <v>33</v>
      </c>
      <c r="C54" s="140" t="s">
        <v>142</v>
      </c>
      <c r="D54" s="133" t="s">
        <v>11</v>
      </c>
      <c r="E54" s="133">
        <f t="shared" si="0"/>
        <v>2</v>
      </c>
      <c r="F54" s="139">
        <v>0.3541666666666667</v>
      </c>
      <c r="G54" s="139">
        <f t="shared" si="1"/>
        <v>0.4791666666666667</v>
      </c>
      <c r="H54" s="136">
        <v>3</v>
      </c>
      <c r="I54" s="137" t="s">
        <v>34</v>
      </c>
      <c r="J54" s="137" t="s">
        <v>34</v>
      </c>
    </row>
    <row r="55" spans="1:10" ht="12.75">
      <c r="A55" s="133" t="s">
        <v>15</v>
      </c>
      <c r="B55" s="134" t="s">
        <v>33</v>
      </c>
      <c r="C55" s="140" t="s">
        <v>142</v>
      </c>
      <c r="D55" s="133" t="s">
        <v>14</v>
      </c>
      <c r="E55" s="133">
        <f t="shared" si="0"/>
        <v>5</v>
      </c>
      <c r="F55" s="139">
        <v>0.3541666666666667</v>
      </c>
      <c r="G55" s="139">
        <f t="shared" si="1"/>
        <v>0.4791666666666667</v>
      </c>
      <c r="H55" s="136">
        <v>3</v>
      </c>
      <c r="I55" s="137" t="s">
        <v>34</v>
      </c>
      <c r="J55" s="137" t="s">
        <v>34</v>
      </c>
    </row>
    <row r="56" spans="1:10" ht="12.75">
      <c r="A56" s="133" t="s">
        <v>23</v>
      </c>
      <c r="B56" s="134" t="s">
        <v>208</v>
      </c>
      <c r="C56" s="138">
        <v>27</v>
      </c>
      <c r="D56" s="133" t="s">
        <v>17</v>
      </c>
      <c r="E56" s="133">
        <f t="shared" si="0"/>
        <v>3</v>
      </c>
      <c r="F56" s="139">
        <v>0.375</v>
      </c>
      <c r="G56" s="139">
        <f t="shared" si="1"/>
        <v>0.5416666666666666</v>
      </c>
      <c r="H56" s="136">
        <v>4</v>
      </c>
      <c r="I56" s="137" t="s">
        <v>209</v>
      </c>
      <c r="J56" s="137" t="s">
        <v>209</v>
      </c>
    </row>
    <row r="57" spans="1:10" ht="12.75">
      <c r="A57" s="133" t="s">
        <v>23</v>
      </c>
      <c r="B57" s="134" t="s">
        <v>208</v>
      </c>
      <c r="C57" s="138">
        <v>27</v>
      </c>
      <c r="D57" s="133" t="s">
        <v>14</v>
      </c>
      <c r="E57" s="133">
        <f t="shared" si="0"/>
        <v>5</v>
      </c>
      <c r="F57" s="139">
        <v>0.5625</v>
      </c>
      <c r="G57" s="139">
        <f t="shared" si="1"/>
        <v>0.6875</v>
      </c>
      <c r="H57" s="136">
        <v>3</v>
      </c>
      <c r="I57" s="137" t="s">
        <v>209</v>
      </c>
      <c r="J57" s="137" t="s">
        <v>209</v>
      </c>
    </row>
    <row r="58" spans="1:10" ht="12.75">
      <c r="A58" s="133" t="s">
        <v>23</v>
      </c>
      <c r="B58" s="134" t="s">
        <v>210</v>
      </c>
      <c r="C58" s="138">
        <v>30</v>
      </c>
      <c r="D58" s="133" t="s">
        <v>10</v>
      </c>
      <c r="E58" s="133">
        <f t="shared" si="0"/>
        <v>1</v>
      </c>
      <c r="F58" s="139">
        <v>0.625</v>
      </c>
      <c r="G58" s="139">
        <f t="shared" si="1"/>
        <v>0.75</v>
      </c>
      <c r="H58" s="136">
        <v>3</v>
      </c>
      <c r="I58" s="137" t="s">
        <v>211</v>
      </c>
      <c r="J58" s="137" t="s">
        <v>211</v>
      </c>
    </row>
    <row r="59" spans="1:10" ht="12.75">
      <c r="A59" s="133" t="s">
        <v>23</v>
      </c>
      <c r="B59" s="134" t="s">
        <v>210</v>
      </c>
      <c r="C59" s="138">
        <v>30</v>
      </c>
      <c r="D59" s="133" t="s">
        <v>17</v>
      </c>
      <c r="E59" s="133">
        <f t="shared" si="0"/>
        <v>3</v>
      </c>
      <c r="F59" s="139">
        <v>0.375</v>
      </c>
      <c r="G59" s="139">
        <f t="shared" si="1"/>
        <v>0.5833333333333334</v>
      </c>
      <c r="H59" s="136">
        <v>5</v>
      </c>
      <c r="I59" s="137" t="s">
        <v>211</v>
      </c>
      <c r="J59" s="137" t="s">
        <v>211</v>
      </c>
    </row>
    <row r="60" spans="1:10" ht="12.75">
      <c r="A60" s="133" t="s">
        <v>24</v>
      </c>
      <c r="B60" s="134" t="s">
        <v>212</v>
      </c>
      <c r="D60" s="133" t="s">
        <v>17</v>
      </c>
      <c r="E60" s="133">
        <f t="shared" si="0"/>
        <v>3</v>
      </c>
      <c r="F60" s="139">
        <v>0.5416666666666666</v>
      </c>
      <c r="G60" s="139">
        <f t="shared" si="1"/>
        <v>0.6666666666666666</v>
      </c>
      <c r="H60" s="136">
        <v>3</v>
      </c>
      <c r="I60" s="137" t="s">
        <v>213</v>
      </c>
      <c r="J60" s="137" t="s">
        <v>213</v>
      </c>
    </row>
    <row r="61" spans="1:10" ht="12.75">
      <c r="A61" s="133" t="s">
        <v>24</v>
      </c>
      <c r="B61" s="134" t="s">
        <v>212</v>
      </c>
      <c r="D61" s="133" t="s">
        <v>13</v>
      </c>
      <c r="E61" s="133">
        <f t="shared" si="0"/>
        <v>4</v>
      </c>
      <c r="F61" s="139">
        <v>0.3333333333333333</v>
      </c>
      <c r="G61" s="139">
        <f t="shared" si="1"/>
        <v>0.4583333333333333</v>
      </c>
      <c r="H61" s="136">
        <v>3</v>
      </c>
      <c r="I61" s="137" t="s">
        <v>213</v>
      </c>
      <c r="J61" s="137" t="s">
        <v>213</v>
      </c>
    </row>
    <row r="62" spans="1:10" ht="12.75">
      <c r="A62" s="133" t="s">
        <v>19</v>
      </c>
      <c r="B62" s="134" t="s">
        <v>214</v>
      </c>
      <c r="C62" s="138" t="s">
        <v>22</v>
      </c>
      <c r="D62" s="133" t="s">
        <v>11</v>
      </c>
      <c r="E62" s="133">
        <f t="shared" si="0"/>
        <v>2</v>
      </c>
      <c r="F62" s="139">
        <v>0.7083333333333334</v>
      </c>
      <c r="G62" s="139">
        <f t="shared" si="1"/>
        <v>0.8333333333333334</v>
      </c>
      <c r="H62" s="136">
        <v>3</v>
      </c>
      <c r="I62" s="137" t="s">
        <v>215</v>
      </c>
      <c r="J62" s="137" t="s">
        <v>215</v>
      </c>
    </row>
    <row r="63" spans="1:10" ht="12.75">
      <c r="A63" s="133" t="s">
        <v>24</v>
      </c>
      <c r="B63" s="134" t="s">
        <v>216</v>
      </c>
      <c r="C63" s="138">
        <v>27</v>
      </c>
      <c r="D63" s="133" t="s">
        <v>11</v>
      </c>
      <c r="E63" s="133">
        <f t="shared" si="0"/>
        <v>2</v>
      </c>
      <c r="F63" s="139">
        <v>0.5416666666666666</v>
      </c>
      <c r="G63" s="139">
        <f t="shared" si="1"/>
        <v>0.6666666666666666</v>
      </c>
      <c r="H63" s="136">
        <v>3</v>
      </c>
      <c r="I63" s="137" t="s">
        <v>217</v>
      </c>
      <c r="J63" s="137" t="s">
        <v>217</v>
      </c>
    </row>
    <row r="64" spans="1:10" ht="12.75">
      <c r="A64" s="133" t="s">
        <v>24</v>
      </c>
      <c r="B64" s="134" t="s">
        <v>216</v>
      </c>
      <c r="C64" s="138">
        <v>17</v>
      </c>
      <c r="D64" s="133" t="s">
        <v>13</v>
      </c>
      <c r="E64" s="133">
        <f t="shared" si="0"/>
        <v>4</v>
      </c>
      <c r="F64" s="139">
        <v>0.5416666666666666</v>
      </c>
      <c r="G64" s="139">
        <f t="shared" si="1"/>
        <v>0.6666666666666666</v>
      </c>
      <c r="H64" s="136">
        <v>3</v>
      </c>
      <c r="I64" s="137" t="s">
        <v>217</v>
      </c>
      <c r="J64" s="137" t="s">
        <v>217</v>
      </c>
    </row>
    <row r="65" spans="1:10" ht="12.75">
      <c r="A65" s="133" t="s">
        <v>26</v>
      </c>
      <c r="B65" s="134" t="s">
        <v>218</v>
      </c>
      <c r="C65" s="138" t="s">
        <v>12</v>
      </c>
      <c r="D65" s="133" t="s">
        <v>13</v>
      </c>
      <c r="E65" s="133">
        <f t="shared" si="0"/>
        <v>4</v>
      </c>
      <c r="F65" s="139">
        <v>0.4583333333333333</v>
      </c>
      <c r="G65" s="139">
        <f t="shared" si="1"/>
        <v>0.5833333333333333</v>
      </c>
      <c r="H65" s="136">
        <v>3</v>
      </c>
      <c r="I65" s="137" t="s">
        <v>219</v>
      </c>
      <c r="J65" s="137" t="s">
        <v>219</v>
      </c>
    </row>
    <row r="66" spans="1:10" ht="12.75">
      <c r="A66" s="133" t="s">
        <v>24</v>
      </c>
      <c r="B66" s="134" t="s">
        <v>220</v>
      </c>
      <c r="C66" s="138">
        <v>46</v>
      </c>
      <c r="D66" s="133" t="s">
        <v>10</v>
      </c>
      <c r="E66" s="133">
        <f aca="true" t="shared" si="2" ref="E66:E129">IF(D66="Lunes",1,IF(D66="Martes",2,IF(D66="Miercoles",3,IF(D66="Jueves",4,IF(D66="Viernes",5,IF(D66="Sábado",6,""))))))</f>
        <v>1</v>
      </c>
      <c r="F66" s="139">
        <v>0.5833333333333334</v>
      </c>
      <c r="G66" s="139">
        <f aca="true" t="shared" si="3" ref="G66:G129">F66+IF(H66-INT(H66)=0,(INT(H66)&amp;":00"),(INT(H66)&amp;":30"))</f>
        <v>0.7083333333333334</v>
      </c>
      <c r="H66" s="136">
        <v>3</v>
      </c>
      <c r="I66" s="137" t="s">
        <v>221</v>
      </c>
      <c r="J66" s="137" t="s">
        <v>221</v>
      </c>
    </row>
    <row r="67" spans="1:10" ht="12.75">
      <c r="A67" s="133" t="s">
        <v>23</v>
      </c>
      <c r="B67" s="134" t="s">
        <v>222</v>
      </c>
      <c r="C67" s="138" t="s">
        <v>171</v>
      </c>
      <c r="D67" s="133" t="s">
        <v>11</v>
      </c>
      <c r="E67" s="133">
        <f t="shared" si="2"/>
        <v>2</v>
      </c>
      <c r="F67" s="139">
        <v>0.5833333333333334</v>
      </c>
      <c r="G67" s="139">
        <f t="shared" si="3"/>
        <v>0.75</v>
      </c>
      <c r="H67" s="136">
        <v>4</v>
      </c>
      <c r="I67" s="137" t="s">
        <v>223</v>
      </c>
      <c r="J67" s="137" t="s">
        <v>223</v>
      </c>
    </row>
    <row r="68" spans="1:10" ht="12.75">
      <c r="A68" s="133" t="s">
        <v>23</v>
      </c>
      <c r="B68" s="134" t="s">
        <v>222</v>
      </c>
      <c r="C68" s="138" t="s">
        <v>171</v>
      </c>
      <c r="D68" s="133" t="s">
        <v>13</v>
      </c>
      <c r="E68" s="133">
        <f t="shared" si="2"/>
        <v>4</v>
      </c>
      <c r="F68" s="139">
        <v>0.5833333333333334</v>
      </c>
      <c r="G68" s="139">
        <f t="shared" si="3"/>
        <v>0.75</v>
      </c>
      <c r="H68" s="136">
        <v>4</v>
      </c>
      <c r="I68" s="137" t="s">
        <v>223</v>
      </c>
      <c r="J68" s="137" t="s">
        <v>223</v>
      </c>
    </row>
    <row r="69" spans="1:10" ht="12.75">
      <c r="A69" s="133" t="s">
        <v>30</v>
      </c>
      <c r="B69" s="134" t="s">
        <v>224</v>
      </c>
      <c r="C69" s="138" t="s">
        <v>31</v>
      </c>
      <c r="D69" s="133" t="s">
        <v>17</v>
      </c>
      <c r="E69" s="133">
        <f t="shared" si="2"/>
        <v>3</v>
      </c>
      <c r="F69" s="139">
        <v>0.7083333333333334</v>
      </c>
      <c r="G69" s="139">
        <f t="shared" si="3"/>
        <v>0.7916666666666667</v>
      </c>
      <c r="H69" s="136">
        <v>2</v>
      </c>
      <c r="I69" s="137" t="s">
        <v>225</v>
      </c>
      <c r="J69" s="137" t="s">
        <v>225</v>
      </c>
    </row>
    <row r="70" spans="1:10" ht="12.75">
      <c r="A70" s="133" t="s">
        <v>30</v>
      </c>
      <c r="B70" s="134" t="s">
        <v>224</v>
      </c>
      <c r="C70" s="138" t="s">
        <v>31</v>
      </c>
      <c r="D70" s="133" t="s">
        <v>14</v>
      </c>
      <c r="E70" s="133">
        <f t="shared" si="2"/>
        <v>5</v>
      </c>
      <c r="F70" s="139">
        <v>0.75</v>
      </c>
      <c r="G70" s="139">
        <f t="shared" si="3"/>
        <v>0.8333333333333334</v>
      </c>
      <c r="H70" s="136">
        <v>2</v>
      </c>
      <c r="I70" s="137" t="s">
        <v>225</v>
      </c>
      <c r="J70" s="137" t="s">
        <v>225</v>
      </c>
    </row>
    <row r="71" spans="1:10" ht="12.75">
      <c r="A71" s="133" t="s">
        <v>15</v>
      </c>
      <c r="B71" s="134" t="s">
        <v>226</v>
      </c>
      <c r="C71" s="140" t="s">
        <v>143</v>
      </c>
      <c r="D71" s="133" t="s">
        <v>11</v>
      </c>
      <c r="E71" s="133">
        <f t="shared" si="2"/>
        <v>2</v>
      </c>
      <c r="F71" s="139">
        <v>0.6666666666666666</v>
      </c>
      <c r="G71" s="139">
        <f t="shared" si="3"/>
        <v>0.75</v>
      </c>
      <c r="H71" s="136">
        <v>2</v>
      </c>
      <c r="I71" s="137" t="s">
        <v>227</v>
      </c>
      <c r="J71" s="137" t="s">
        <v>227</v>
      </c>
    </row>
    <row r="72" spans="1:10" ht="12.75">
      <c r="A72" s="133" t="s">
        <v>23</v>
      </c>
      <c r="B72" s="134" t="s">
        <v>228</v>
      </c>
      <c r="C72" s="138" t="s">
        <v>229</v>
      </c>
      <c r="D72" s="133" t="s">
        <v>10</v>
      </c>
      <c r="E72" s="133">
        <f t="shared" si="2"/>
        <v>1</v>
      </c>
      <c r="F72" s="139">
        <v>0.375</v>
      </c>
      <c r="G72" s="139">
        <f t="shared" si="3"/>
        <v>0.5</v>
      </c>
      <c r="H72" s="136">
        <v>3</v>
      </c>
      <c r="I72" s="137" t="s">
        <v>230</v>
      </c>
      <c r="J72" s="137" t="s">
        <v>230</v>
      </c>
    </row>
    <row r="73" spans="1:10" ht="12.75">
      <c r="A73" s="133" t="s">
        <v>23</v>
      </c>
      <c r="B73" s="134" t="s">
        <v>228</v>
      </c>
      <c r="C73" s="138" t="s">
        <v>229</v>
      </c>
      <c r="D73" s="133" t="s">
        <v>14</v>
      </c>
      <c r="E73" s="133">
        <f t="shared" si="2"/>
        <v>5</v>
      </c>
      <c r="F73" s="139">
        <v>0.375</v>
      </c>
      <c r="G73" s="139">
        <f t="shared" si="3"/>
        <v>0.5</v>
      </c>
      <c r="H73" s="136">
        <v>3</v>
      </c>
      <c r="I73" s="137" t="s">
        <v>230</v>
      </c>
      <c r="J73" s="137" t="s">
        <v>230</v>
      </c>
    </row>
    <row r="74" spans="1:9" ht="12.75">
      <c r="A74" s="133" t="s">
        <v>23</v>
      </c>
      <c r="B74" s="134" t="s">
        <v>231</v>
      </c>
      <c r="C74" s="135" t="s">
        <v>28</v>
      </c>
      <c r="D74" s="133" t="s">
        <v>14</v>
      </c>
      <c r="E74" s="133">
        <f t="shared" si="2"/>
        <v>5</v>
      </c>
      <c r="F74" s="139">
        <v>0.4583333333333333</v>
      </c>
      <c r="G74" s="139">
        <f t="shared" si="3"/>
        <v>0.5416666666666666</v>
      </c>
      <c r="H74" s="136">
        <v>2</v>
      </c>
      <c r="I74" s="137" t="s">
        <v>232</v>
      </c>
    </row>
    <row r="75" spans="1:10" ht="12.75">
      <c r="A75" s="133" t="s">
        <v>23</v>
      </c>
      <c r="B75" s="134" t="s">
        <v>233</v>
      </c>
      <c r="C75" s="138">
        <v>62</v>
      </c>
      <c r="D75" s="133" t="s">
        <v>11</v>
      </c>
      <c r="E75" s="133">
        <f t="shared" si="2"/>
        <v>2</v>
      </c>
      <c r="F75" s="139">
        <v>0.5833333333333334</v>
      </c>
      <c r="G75" s="139">
        <f t="shared" si="3"/>
        <v>0.7083333333333334</v>
      </c>
      <c r="H75" s="136">
        <v>3</v>
      </c>
      <c r="I75" s="137" t="s">
        <v>234</v>
      </c>
      <c r="J75" s="137" t="s">
        <v>234</v>
      </c>
    </row>
    <row r="76" spans="1:10" ht="12.75">
      <c r="A76" s="133" t="s">
        <v>23</v>
      </c>
      <c r="B76" s="134" t="s">
        <v>233</v>
      </c>
      <c r="C76" s="138">
        <v>32</v>
      </c>
      <c r="D76" s="133" t="s">
        <v>17</v>
      </c>
      <c r="E76" s="133">
        <f t="shared" si="2"/>
        <v>3</v>
      </c>
      <c r="F76" s="139">
        <v>0.375</v>
      </c>
      <c r="G76" s="139">
        <f t="shared" si="3"/>
        <v>0.5</v>
      </c>
      <c r="H76" s="136">
        <v>3</v>
      </c>
      <c r="I76" s="137" t="s">
        <v>234</v>
      </c>
      <c r="J76" s="137" t="s">
        <v>234</v>
      </c>
    </row>
    <row r="77" spans="1:10" ht="12.75">
      <c r="A77" s="133" t="s">
        <v>23</v>
      </c>
      <c r="B77" s="134" t="s">
        <v>233</v>
      </c>
      <c r="C77" s="138">
        <v>39</v>
      </c>
      <c r="D77" s="133" t="s">
        <v>14</v>
      </c>
      <c r="E77" s="133">
        <f t="shared" si="2"/>
        <v>5</v>
      </c>
      <c r="F77" s="139">
        <v>0.5833333333333334</v>
      </c>
      <c r="G77" s="139">
        <f t="shared" si="3"/>
        <v>0.7083333333333334</v>
      </c>
      <c r="H77" s="136">
        <v>3</v>
      </c>
      <c r="I77" s="137" t="s">
        <v>234</v>
      </c>
      <c r="J77" s="137" t="s">
        <v>234</v>
      </c>
    </row>
    <row r="78" spans="1:10" ht="12.75">
      <c r="A78" s="133" t="s">
        <v>23</v>
      </c>
      <c r="B78" s="134" t="s">
        <v>235</v>
      </c>
      <c r="C78" s="138">
        <v>46</v>
      </c>
      <c r="D78" s="133" t="s">
        <v>11</v>
      </c>
      <c r="E78" s="133">
        <f t="shared" si="2"/>
        <v>2</v>
      </c>
      <c r="F78" s="139">
        <v>0.375</v>
      </c>
      <c r="G78" s="139">
        <f t="shared" si="3"/>
        <v>0.5</v>
      </c>
      <c r="H78" s="136">
        <v>3</v>
      </c>
      <c r="I78" s="137" t="s">
        <v>236</v>
      </c>
      <c r="J78" s="137" t="s">
        <v>236</v>
      </c>
    </row>
    <row r="79" spans="1:10" ht="12.75">
      <c r="A79" s="133" t="s">
        <v>23</v>
      </c>
      <c r="B79" s="134" t="s">
        <v>235</v>
      </c>
      <c r="C79" s="140">
        <v>62</v>
      </c>
      <c r="D79" s="133" t="s">
        <v>14</v>
      </c>
      <c r="E79" s="133">
        <f t="shared" si="2"/>
        <v>5</v>
      </c>
      <c r="F79" s="139">
        <v>0.5833333333333334</v>
      </c>
      <c r="G79" s="139">
        <f t="shared" si="3"/>
        <v>0.7083333333333334</v>
      </c>
      <c r="H79" s="136">
        <v>3</v>
      </c>
      <c r="I79" s="137" t="s">
        <v>236</v>
      </c>
      <c r="J79" s="137" t="s">
        <v>236</v>
      </c>
    </row>
    <row r="80" spans="1:10" ht="12.75">
      <c r="A80" s="133" t="s">
        <v>9</v>
      </c>
      <c r="B80" s="134" t="s">
        <v>237</v>
      </c>
      <c r="C80" s="138" t="s">
        <v>136</v>
      </c>
      <c r="D80" s="141" t="s">
        <v>11</v>
      </c>
      <c r="E80" s="133">
        <f t="shared" si="2"/>
        <v>2</v>
      </c>
      <c r="F80" s="139">
        <v>0.3333333333333333</v>
      </c>
      <c r="G80" s="139">
        <f t="shared" si="3"/>
        <v>0.41666666666666663</v>
      </c>
      <c r="H80" s="136">
        <v>2</v>
      </c>
      <c r="I80" s="137" t="s">
        <v>238</v>
      </c>
      <c r="J80" s="137" t="s">
        <v>238</v>
      </c>
    </row>
    <row r="81" spans="1:10" ht="12.75">
      <c r="A81" s="133" t="s">
        <v>9</v>
      </c>
      <c r="B81" s="134" t="s">
        <v>237</v>
      </c>
      <c r="C81" s="138" t="s">
        <v>136</v>
      </c>
      <c r="D81" s="141" t="s">
        <v>13</v>
      </c>
      <c r="E81" s="133">
        <f t="shared" si="2"/>
        <v>4</v>
      </c>
      <c r="F81" s="139">
        <v>0.3125</v>
      </c>
      <c r="G81" s="139">
        <f t="shared" si="3"/>
        <v>0.3958333333333333</v>
      </c>
      <c r="H81" s="136">
        <v>2</v>
      </c>
      <c r="I81" s="137" t="s">
        <v>238</v>
      </c>
      <c r="J81" s="137" t="s">
        <v>238</v>
      </c>
    </row>
    <row r="82" spans="1:10" ht="12.75">
      <c r="A82" s="133" t="s">
        <v>9</v>
      </c>
      <c r="B82" s="134" t="s">
        <v>237</v>
      </c>
      <c r="C82" s="138" t="s">
        <v>136</v>
      </c>
      <c r="D82" s="141" t="s">
        <v>14</v>
      </c>
      <c r="E82" s="133">
        <f t="shared" si="2"/>
        <v>5</v>
      </c>
      <c r="F82" s="139">
        <v>0.3125</v>
      </c>
      <c r="G82" s="139">
        <f t="shared" si="3"/>
        <v>0.3958333333333333</v>
      </c>
      <c r="H82" s="136">
        <v>2</v>
      </c>
      <c r="I82" s="137" t="s">
        <v>238</v>
      </c>
      <c r="J82" s="137" t="s">
        <v>238</v>
      </c>
    </row>
    <row r="83" spans="1:10" ht="12.75">
      <c r="A83" s="133" t="s">
        <v>9</v>
      </c>
      <c r="B83" s="134" t="s">
        <v>239</v>
      </c>
      <c r="C83" s="138">
        <v>17</v>
      </c>
      <c r="D83" s="133" t="s">
        <v>11</v>
      </c>
      <c r="E83" s="133">
        <f t="shared" si="2"/>
        <v>2</v>
      </c>
      <c r="F83" s="139">
        <v>0.7291666666666666</v>
      </c>
      <c r="G83" s="139">
        <f t="shared" si="3"/>
        <v>0.7916666666666666</v>
      </c>
      <c r="H83" s="136">
        <v>1.5</v>
      </c>
      <c r="I83" s="137" t="s">
        <v>35</v>
      </c>
      <c r="J83" s="137" t="s">
        <v>35</v>
      </c>
    </row>
    <row r="84" spans="1:10" ht="12.75">
      <c r="A84" s="133" t="s">
        <v>9</v>
      </c>
      <c r="B84" s="134" t="s">
        <v>239</v>
      </c>
      <c r="C84" s="138">
        <v>17</v>
      </c>
      <c r="D84" s="133" t="s">
        <v>13</v>
      </c>
      <c r="E84" s="133">
        <f t="shared" si="2"/>
        <v>4</v>
      </c>
      <c r="F84" s="139">
        <v>0.7708333333333334</v>
      </c>
      <c r="G84" s="139">
        <f t="shared" si="3"/>
        <v>0.8333333333333334</v>
      </c>
      <c r="H84" s="136">
        <v>1.5</v>
      </c>
      <c r="I84" s="137" t="s">
        <v>35</v>
      </c>
      <c r="J84" s="137" t="s">
        <v>35</v>
      </c>
    </row>
    <row r="85" spans="1:10" ht="12.75">
      <c r="A85" s="133" t="s">
        <v>26</v>
      </c>
      <c r="B85" s="134" t="s">
        <v>149</v>
      </c>
      <c r="C85" s="138">
        <v>24</v>
      </c>
      <c r="D85" s="133" t="s">
        <v>13</v>
      </c>
      <c r="E85" s="133">
        <f t="shared" si="2"/>
        <v>4</v>
      </c>
      <c r="F85" s="139">
        <v>0.5833333333333334</v>
      </c>
      <c r="G85" s="139">
        <f t="shared" si="3"/>
        <v>0.7916666666666667</v>
      </c>
      <c r="H85" s="136">
        <v>5</v>
      </c>
      <c r="I85" s="137" t="s">
        <v>150</v>
      </c>
      <c r="J85" s="137" t="s">
        <v>150</v>
      </c>
    </row>
    <row r="86" spans="1:10" ht="12.75">
      <c r="A86" s="133" t="s">
        <v>26</v>
      </c>
      <c r="B86" s="134" t="s">
        <v>149</v>
      </c>
      <c r="C86" s="153">
        <v>21</v>
      </c>
      <c r="D86" s="133" t="s">
        <v>13</v>
      </c>
      <c r="E86" s="133">
        <f t="shared" si="2"/>
        <v>4</v>
      </c>
      <c r="F86" s="139">
        <v>0.6666666666666666</v>
      </c>
      <c r="G86" s="139">
        <f t="shared" si="3"/>
        <v>0.7916666666666666</v>
      </c>
      <c r="H86" s="136">
        <v>3</v>
      </c>
      <c r="I86" s="137" t="s">
        <v>150</v>
      </c>
      <c r="J86" s="137" t="s">
        <v>150</v>
      </c>
    </row>
    <row r="87" spans="1:10" ht="12.75">
      <c r="A87" s="133" t="s">
        <v>26</v>
      </c>
      <c r="B87" s="134" t="s">
        <v>240</v>
      </c>
      <c r="C87" s="153">
        <v>55</v>
      </c>
      <c r="D87" s="133" t="s">
        <v>17</v>
      </c>
      <c r="E87" s="133">
        <f t="shared" si="2"/>
        <v>3</v>
      </c>
      <c r="F87" s="139">
        <v>0.3333333333333333</v>
      </c>
      <c r="G87" s="139">
        <f t="shared" si="3"/>
        <v>0.5</v>
      </c>
      <c r="H87" s="136">
        <v>4</v>
      </c>
      <c r="I87" s="137" t="s">
        <v>241</v>
      </c>
      <c r="J87" s="137" t="s">
        <v>241</v>
      </c>
    </row>
    <row r="88" spans="1:10" ht="12.75">
      <c r="A88" s="133" t="s">
        <v>19</v>
      </c>
      <c r="B88" s="134" t="s">
        <v>242</v>
      </c>
      <c r="C88" s="135" t="s">
        <v>20</v>
      </c>
      <c r="D88" s="133" t="s">
        <v>10</v>
      </c>
      <c r="E88" s="133">
        <f t="shared" si="2"/>
        <v>1</v>
      </c>
      <c r="F88" s="139">
        <v>0.5208333333333334</v>
      </c>
      <c r="G88" s="139">
        <f t="shared" si="3"/>
        <v>0.6875</v>
      </c>
      <c r="H88" s="136">
        <v>4</v>
      </c>
      <c r="I88" s="133" t="s">
        <v>243</v>
      </c>
      <c r="J88" s="133" t="s">
        <v>243</v>
      </c>
    </row>
    <row r="89" spans="1:10" ht="12.75">
      <c r="A89" s="133" t="s">
        <v>23</v>
      </c>
      <c r="B89" s="134" t="s">
        <v>244</v>
      </c>
      <c r="C89" s="138">
        <v>39</v>
      </c>
      <c r="D89" s="133" t="s">
        <v>10</v>
      </c>
      <c r="E89" s="133">
        <f t="shared" si="2"/>
        <v>1</v>
      </c>
      <c r="F89" s="139">
        <v>0.7083333333333334</v>
      </c>
      <c r="G89" s="139">
        <f t="shared" si="3"/>
        <v>0.8333333333333334</v>
      </c>
      <c r="H89" s="136">
        <v>3</v>
      </c>
      <c r="I89" s="137" t="s">
        <v>245</v>
      </c>
      <c r="J89" s="137" t="s">
        <v>245</v>
      </c>
    </row>
    <row r="90" spans="1:10" ht="12.75">
      <c r="A90" s="133" t="s">
        <v>23</v>
      </c>
      <c r="B90" s="134" t="s">
        <v>244</v>
      </c>
      <c r="C90" s="138">
        <v>39</v>
      </c>
      <c r="D90" s="133" t="s">
        <v>17</v>
      </c>
      <c r="E90" s="133">
        <f t="shared" si="2"/>
        <v>3</v>
      </c>
      <c r="F90" s="139">
        <v>0.7083333333333334</v>
      </c>
      <c r="G90" s="139">
        <f t="shared" si="3"/>
        <v>0.8333333333333334</v>
      </c>
      <c r="H90" s="136">
        <v>3</v>
      </c>
      <c r="I90" s="137" t="s">
        <v>245</v>
      </c>
      <c r="J90" s="137" t="s">
        <v>245</v>
      </c>
    </row>
    <row r="91" spans="1:10" ht="12.75">
      <c r="A91" s="133" t="s">
        <v>23</v>
      </c>
      <c r="B91" s="134" t="s">
        <v>244</v>
      </c>
      <c r="C91" s="138">
        <v>39</v>
      </c>
      <c r="D91" s="133" t="s">
        <v>14</v>
      </c>
      <c r="E91" s="133">
        <f t="shared" si="2"/>
        <v>5</v>
      </c>
      <c r="F91" s="139">
        <v>0.7083333333333334</v>
      </c>
      <c r="G91" s="139">
        <f t="shared" si="3"/>
        <v>0.8333333333333334</v>
      </c>
      <c r="H91" s="136">
        <v>3</v>
      </c>
      <c r="I91" s="137" t="s">
        <v>245</v>
      </c>
      <c r="J91" s="137" t="s">
        <v>245</v>
      </c>
    </row>
    <row r="92" spans="1:10" ht="12.75">
      <c r="A92" s="133" t="s">
        <v>23</v>
      </c>
      <c r="B92" s="134" t="s">
        <v>246</v>
      </c>
      <c r="C92" s="140" t="s">
        <v>139</v>
      </c>
      <c r="D92" s="133" t="s">
        <v>10</v>
      </c>
      <c r="E92" s="133">
        <f t="shared" si="2"/>
        <v>1</v>
      </c>
      <c r="F92" s="139">
        <v>0.5833333333333334</v>
      </c>
      <c r="G92" s="139">
        <f t="shared" si="3"/>
        <v>0.7291666666666667</v>
      </c>
      <c r="H92" s="136">
        <v>3.5</v>
      </c>
      <c r="I92" s="137" t="s">
        <v>36</v>
      </c>
      <c r="J92" s="137" t="s">
        <v>36</v>
      </c>
    </row>
    <row r="93" spans="1:10" ht="12.75">
      <c r="A93" s="133" t="s">
        <v>23</v>
      </c>
      <c r="B93" s="134" t="s">
        <v>246</v>
      </c>
      <c r="C93" s="140" t="s">
        <v>139</v>
      </c>
      <c r="D93" s="133" t="s">
        <v>14</v>
      </c>
      <c r="E93" s="133">
        <f t="shared" si="2"/>
        <v>5</v>
      </c>
      <c r="F93" s="139">
        <v>0.375</v>
      </c>
      <c r="G93" s="139">
        <f t="shared" si="3"/>
        <v>0.5</v>
      </c>
      <c r="H93" s="136">
        <v>3</v>
      </c>
      <c r="I93" s="137" t="s">
        <v>36</v>
      </c>
      <c r="J93" s="137" t="s">
        <v>36</v>
      </c>
    </row>
    <row r="94" spans="1:10" ht="12.75">
      <c r="A94" s="133" t="s">
        <v>15</v>
      </c>
      <c r="B94" s="134" t="s">
        <v>247</v>
      </c>
      <c r="C94" s="140" t="s">
        <v>145</v>
      </c>
      <c r="D94" s="133" t="s">
        <v>17</v>
      </c>
      <c r="E94" s="133">
        <f t="shared" si="2"/>
        <v>3</v>
      </c>
      <c r="F94" s="139">
        <v>0.7083333333333334</v>
      </c>
      <c r="G94" s="139">
        <f t="shared" si="3"/>
        <v>0.8333333333333334</v>
      </c>
      <c r="H94" s="136">
        <v>3</v>
      </c>
      <c r="I94" s="137" t="s">
        <v>38</v>
      </c>
      <c r="J94" s="137" t="s">
        <v>38</v>
      </c>
    </row>
    <row r="95" spans="1:10" ht="12.75">
      <c r="A95" s="133" t="s">
        <v>15</v>
      </c>
      <c r="B95" s="134" t="s">
        <v>247</v>
      </c>
      <c r="C95" s="140" t="s">
        <v>145</v>
      </c>
      <c r="D95" s="133" t="s">
        <v>13</v>
      </c>
      <c r="E95" s="133">
        <f t="shared" si="2"/>
        <v>4</v>
      </c>
      <c r="F95" s="139">
        <v>0.7083333333333334</v>
      </c>
      <c r="G95" s="139">
        <f t="shared" si="3"/>
        <v>0.8333333333333334</v>
      </c>
      <c r="H95" s="136">
        <v>3</v>
      </c>
      <c r="I95" s="137" t="s">
        <v>38</v>
      </c>
      <c r="J95" s="137" t="s">
        <v>38</v>
      </c>
    </row>
    <row r="96" spans="1:10" ht="12.75">
      <c r="A96" s="133" t="s">
        <v>15</v>
      </c>
      <c r="B96" s="134" t="s">
        <v>247</v>
      </c>
      <c r="C96" s="140" t="s">
        <v>145</v>
      </c>
      <c r="D96" s="133" t="s">
        <v>14</v>
      </c>
      <c r="E96" s="133">
        <f t="shared" si="2"/>
        <v>5</v>
      </c>
      <c r="F96" s="139">
        <v>0.7083333333333334</v>
      </c>
      <c r="G96" s="139">
        <f t="shared" si="3"/>
        <v>0.7916666666666667</v>
      </c>
      <c r="H96" s="136">
        <v>2</v>
      </c>
      <c r="I96" s="137" t="s">
        <v>38</v>
      </c>
      <c r="J96" s="137" t="s">
        <v>38</v>
      </c>
    </row>
    <row r="97" spans="1:10" ht="12.75">
      <c r="A97" s="133" t="s">
        <v>23</v>
      </c>
      <c r="B97" s="155" t="s">
        <v>248</v>
      </c>
      <c r="C97" s="138" t="s">
        <v>138</v>
      </c>
      <c r="D97" s="133" t="s">
        <v>10</v>
      </c>
      <c r="E97" s="133">
        <f t="shared" si="2"/>
        <v>1</v>
      </c>
      <c r="F97" s="139">
        <v>0.6666666666666666</v>
      </c>
      <c r="G97" s="139">
        <f t="shared" si="3"/>
        <v>0.8333333333333333</v>
      </c>
      <c r="H97" s="136">
        <v>4</v>
      </c>
      <c r="I97" s="137" t="s">
        <v>37</v>
      </c>
      <c r="J97" s="137" t="s">
        <v>37</v>
      </c>
    </row>
    <row r="98" spans="1:10" ht="12.75">
      <c r="A98" s="133" t="s">
        <v>23</v>
      </c>
      <c r="B98" s="155" t="s">
        <v>248</v>
      </c>
      <c r="C98" s="140" t="s">
        <v>145</v>
      </c>
      <c r="D98" s="141" t="s">
        <v>17</v>
      </c>
      <c r="E98" s="133">
        <f t="shared" si="2"/>
        <v>3</v>
      </c>
      <c r="F98" s="139">
        <v>0.3541666666666667</v>
      </c>
      <c r="G98" s="139">
        <f t="shared" si="3"/>
        <v>0.45833333333333337</v>
      </c>
      <c r="H98" s="136">
        <v>2.5</v>
      </c>
      <c r="I98" s="137" t="s">
        <v>37</v>
      </c>
      <c r="J98" s="137" t="s">
        <v>37</v>
      </c>
    </row>
    <row r="99" spans="1:10" ht="12.75">
      <c r="A99" s="133" t="s">
        <v>23</v>
      </c>
      <c r="B99" s="155" t="s">
        <v>248</v>
      </c>
      <c r="C99" s="140" t="s">
        <v>140</v>
      </c>
      <c r="D99" s="133" t="s">
        <v>14</v>
      </c>
      <c r="E99" s="133">
        <f t="shared" si="2"/>
        <v>5</v>
      </c>
      <c r="F99" s="139">
        <v>0.3541666666666667</v>
      </c>
      <c r="G99" s="139">
        <f t="shared" si="3"/>
        <v>0.4791666666666667</v>
      </c>
      <c r="H99" s="136">
        <v>3</v>
      </c>
      <c r="I99" s="137" t="s">
        <v>37</v>
      </c>
      <c r="J99" s="137" t="s">
        <v>37</v>
      </c>
    </row>
    <row r="100" spans="1:10" ht="12.75">
      <c r="A100" s="133" t="s">
        <v>23</v>
      </c>
      <c r="B100" s="155" t="s">
        <v>248</v>
      </c>
      <c r="C100" s="138">
        <v>11</v>
      </c>
      <c r="D100" s="133" t="s">
        <v>14</v>
      </c>
      <c r="E100" s="133">
        <f t="shared" si="2"/>
        <v>5</v>
      </c>
      <c r="F100" s="139">
        <v>0.75</v>
      </c>
      <c r="G100" s="139">
        <f t="shared" si="3"/>
        <v>0.8333333333333334</v>
      </c>
      <c r="H100" s="136">
        <v>2</v>
      </c>
      <c r="I100" s="137" t="s">
        <v>37</v>
      </c>
      <c r="J100" s="137" t="s">
        <v>37</v>
      </c>
    </row>
    <row r="101" spans="1:10" ht="12.75">
      <c r="A101" s="133" t="s">
        <v>23</v>
      </c>
      <c r="B101" s="155" t="s">
        <v>249</v>
      </c>
      <c r="C101" s="138">
        <v>62</v>
      </c>
      <c r="D101" s="133" t="s">
        <v>10</v>
      </c>
      <c r="E101" s="133">
        <f t="shared" si="2"/>
        <v>1</v>
      </c>
      <c r="F101" s="139">
        <v>0.625</v>
      </c>
      <c r="G101" s="139">
        <f t="shared" si="3"/>
        <v>0.7916666666666666</v>
      </c>
      <c r="H101" s="136">
        <v>4</v>
      </c>
      <c r="I101" s="137" t="s">
        <v>37</v>
      </c>
      <c r="J101" s="137" t="s">
        <v>37</v>
      </c>
    </row>
    <row r="102" spans="1:10" ht="12.75">
      <c r="A102" s="133" t="s">
        <v>23</v>
      </c>
      <c r="B102" s="155" t="s">
        <v>249</v>
      </c>
      <c r="C102" s="140">
        <v>11</v>
      </c>
      <c r="D102" s="133" t="s">
        <v>17</v>
      </c>
      <c r="E102" s="133">
        <f t="shared" si="2"/>
        <v>3</v>
      </c>
      <c r="F102" s="139">
        <v>0.5833333333333334</v>
      </c>
      <c r="G102" s="139">
        <f t="shared" si="3"/>
        <v>0.75</v>
      </c>
      <c r="H102" s="136">
        <v>4</v>
      </c>
      <c r="I102" s="137" t="s">
        <v>37</v>
      </c>
      <c r="J102" s="137" t="s">
        <v>37</v>
      </c>
    </row>
    <row r="103" spans="1:10" ht="12.75">
      <c r="A103" s="133" t="s">
        <v>23</v>
      </c>
      <c r="B103" s="155" t="s">
        <v>249</v>
      </c>
      <c r="C103" s="138">
        <v>22</v>
      </c>
      <c r="D103" s="133" t="s">
        <v>14</v>
      </c>
      <c r="E103" s="133">
        <f t="shared" si="2"/>
        <v>5</v>
      </c>
      <c r="F103" s="139">
        <v>0.5</v>
      </c>
      <c r="G103" s="139">
        <f t="shared" si="3"/>
        <v>0.5625</v>
      </c>
      <c r="H103" s="136">
        <v>1.5</v>
      </c>
      <c r="I103" s="137" t="s">
        <v>37</v>
      </c>
      <c r="J103" s="137" t="s">
        <v>37</v>
      </c>
    </row>
    <row r="104" spans="1:10" ht="12.75">
      <c r="A104" s="133" t="s">
        <v>23</v>
      </c>
      <c r="B104" s="155" t="s">
        <v>249</v>
      </c>
      <c r="C104" s="138">
        <v>11</v>
      </c>
      <c r="D104" s="133" t="s">
        <v>14</v>
      </c>
      <c r="E104" s="133">
        <f t="shared" si="2"/>
        <v>5</v>
      </c>
      <c r="F104" s="139">
        <v>0.5833333333333334</v>
      </c>
      <c r="G104" s="139">
        <f t="shared" si="3"/>
        <v>0.75</v>
      </c>
      <c r="H104" s="136">
        <v>4</v>
      </c>
      <c r="I104" s="137" t="s">
        <v>37</v>
      </c>
      <c r="J104" s="137" t="s">
        <v>37</v>
      </c>
    </row>
    <row r="105" spans="1:10" ht="12.75">
      <c r="A105" s="133" t="s">
        <v>23</v>
      </c>
      <c r="B105" s="134" t="s">
        <v>250</v>
      </c>
      <c r="C105" s="138">
        <v>22</v>
      </c>
      <c r="D105" s="133" t="s">
        <v>10</v>
      </c>
      <c r="E105" s="133">
        <f t="shared" si="2"/>
        <v>1</v>
      </c>
      <c r="F105" s="139">
        <v>0.375</v>
      </c>
      <c r="G105" s="139">
        <f t="shared" si="3"/>
        <v>0.5</v>
      </c>
      <c r="H105" s="136">
        <v>3</v>
      </c>
      <c r="I105" s="137" t="s">
        <v>251</v>
      </c>
      <c r="J105" s="137" t="s">
        <v>251</v>
      </c>
    </row>
    <row r="106" spans="1:10" ht="12.75">
      <c r="A106" s="133" t="s">
        <v>23</v>
      </c>
      <c r="B106" s="134" t="s">
        <v>250</v>
      </c>
      <c r="C106" s="138">
        <v>22</v>
      </c>
      <c r="D106" s="133" t="s">
        <v>17</v>
      </c>
      <c r="E106" s="133">
        <f t="shared" si="2"/>
        <v>3</v>
      </c>
      <c r="F106" s="139">
        <v>0.375</v>
      </c>
      <c r="G106" s="139">
        <f t="shared" si="3"/>
        <v>0.5</v>
      </c>
      <c r="H106" s="136">
        <v>3</v>
      </c>
      <c r="I106" s="137" t="s">
        <v>251</v>
      </c>
      <c r="J106" s="137" t="s">
        <v>251</v>
      </c>
    </row>
    <row r="107" spans="1:10" ht="12.75">
      <c r="A107" s="133" t="s">
        <v>26</v>
      </c>
      <c r="B107" s="134" t="s">
        <v>252</v>
      </c>
      <c r="C107" s="138">
        <v>55</v>
      </c>
      <c r="D107" s="133" t="s">
        <v>13</v>
      </c>
      <c r="E107" s="133">
        <f t="shared" si="2"/>
        <v>4</v>
      </c>
      <c r="F107" s="139">
        <v>0.4583333333333333</v>
      </c>
      <c r="G107" s="139">
        <f t="shared" si="3"/>
        <v>0.5625</v>
      </c>
      <c r="H107" s="136">
        <v>2.5</v>
      </c>
      <c r="I107" s="137" t="s">
        <v>253</v>
      </c>
      <c r="J107" s="137" t="s">
        <v>253</v>
      </c>
    </row>
    <row r="108" spans="1:10" ht="12.75">
      <c r="A108" s="141" t="s">
        <v>254</v>
      </c>
      <c r="B108" s="155" t="s">
        <v>39</v>
      </c>
      <c r="C108" s="143" t="s">
        <v>18</v>
      </c>
      <c r="D108" s="141" t="s">
        <v>17</v>
      </c>
      <c r="E108" s="133">
        <f t="shared" si="2"/>
        <v>3</v>
      </c>
      <c r="F108" s="139">
        <v>0.375</v>
      </c>
      <c r="G108" s="139">
        <f t="shared" si="3"/>
        <v>0.5</v>
      </c>
      <c r="H108" s="136">
        <v>3</v>
      </c>
      <c r="I108" s="144" t="s">
        <v>40</v>
      </c>
      <c r="J108" s="144" t="s">
        <v>40</v>
      </c>
    </row>
    <row r="109" spans="1:10" ht="12.75">
      <c r="A109" s="133" t="s">
        <v>41</v>
      </c>
      <c r="B109" s="134" t="s">
        <v>255</v>
      </c>
      <c r="C109" s="138" t="s">
        <v>43</v>
      </c>
      <c r="D109" s="133" t="s">
        <v>17</v>
      </c>
      <c r="E109" s="133">
        <f t="shared" si="2"/>
        <v>3</v>
      </c>
      <c r="F109" s="139">
        <v>0.3333333333333333</v>
      </c>
      <c r="G109" s="139">
        <f t="shared" si="3"/>
        <v>0.4583333333333333</v>
      </c>
      <c r="H109" s="136">
        <v>3</v>
      </c>
      <c r="I109" s="137" t="s">
        <v>42</v>
      </c>
      <c r="J109" s="133" t="s">
        <v>256</v>
      </c>
    </row>
    <row r="110" spans="1:10" ht="12.75">
      <c r="A110" s="133" t="s">
        <v>41</v>
      </c>
      <c r="B110" s="134" t="s">
        <v>257</v>
      </c>
      <c r="C110" s="138">
        <v>15</v>
      </c>
      <c r="D110" s="133" t="s">
        <v>11</v>
      </c>
      <c r="E110" s="133">
        <f t="shared" si="2"/>
        <v>2</v>
      </c>
      <c r="F110" s="139">
        <v>0.3333333333333333</v>
      </c>
      <c r="G110" s="139">
        <f t="shared" si="3"/>
        <v>0.4583333333333333</v>
      </c>
      <c r="H110" s="136">
        <v>3</v>
      </c>
      <c r="I110" s="137" t="s">
        <v>42</v>
      </c>
      <c r="J110" s="137" t="s">
        <v>258</v>
      </c>
    </row>
    <row r="111" spans="1:10" ht="12.75">
      <c r="A111" s="133" t="s">
        <v>41</v>
      </c>
      <c r="B111" s="155" t="s">
        <v>259</v>
      </c>
      <c r="C111" s="140" t="s">
        <v>25</v>
      </c>
      <c r="D111" s="133" t="s">
        <v>17</v>
      </c>
      <c r="E111" s="133">
        <f t="shared" si="2"/>
        <v>3</v>
      </c>
      <c r="F111" s="139">
        <v>0.5416666666666666</v>
      </c>
      <c r="G111" s="139">
        <f t="shared" si="3"/>
        <v>0.6666666666666666</v>
      </c>
      <c r="H111" s="136">
        <v>3</v>
      </c>
      <c r="I111" s="137" t="s">
        <v>42</v>
      </c>
      <c r="J111" s="137" t="s">
        <v>260</v>
      </c>
    </row>
    <row r="112" spans="1:10" ht="12.75">
      <c r="A112" s="133" t="s">
        <v>41</v>
      </c>
      <c r="B112" s="134" t="s">
        <v>261</v>
      </c>
      <c r="C112" s="138" t="s">
        <v>43</v>
      </c>
      <c r="D112" s="133" t="s">
        <v>10</v>
      </c>
      <c r="E112" s="133">
        <f t="shared" si="2"/>
        <v>1</v>
      </c>
      <c r="F112" s="139">
        <v>0.3333333333333333</v>
      </c>
      <c r="G112" s="139">
        <f t="shared" si="3"/>
        <v>0.4583333333333333</v>
      </c>
      <c r="H112" s="136">
        <v>3</v>
      </c>
      <c r="I112" s="137" t="s">
        <v>99</v>
      </c>
      <c r="J112" s="137" t="s">
        <v>262</v>
      </c>
    </row>
    <row r="113" spans="1:10" ht="12.75">
      <c r="A113" s="133" t="s">
        <v>41</v>
      </c>
      <c r="B113" s="134" t="s">
        <v>263</v>
      </c>
      <c r="C113" s="138">
        <v>14</v>
      </c>
      <c r="D113" s="133" t="s">
        <v>11</v>
      </c>
      <c r="E113" s="133">
        <f t="shared" si="2"/>
        <v>2</v>
      </c>
      <c r="F113" s="139">
        <v>0.5833333333333334</v>
      </c>
      <c r="G113" s="139">
        <f t="shared" si="3"/>
        <v>0.7083333333333334</v>
      </c>
      <c r="H113" s="136">
        <v>3</v>
      </c>
      <c r="I113" s="137" t="s">
        <v>42</v>
      </c>
      <c r="J113" s="137" t="s">
        <v>264</v>
      </c>
    </row>
    <row r="114" spans="1:10" ht="12.75">
      <c r="A114" s="133" t="s">
        <v>41</v>
      </c>
      <c r="B114" s="155" t="s">
        <v>265</v>
      </c>
      <c r="C114" s="140" t="s">
        <v>141</v>
      </c>
      <c r="D114" s="141" t="s">
        <v>13</v>
      </c>
      <c r="E114" s="133">
        <f t="shared" si="2"/>
        <v>4</v>
      </c>
      <c r="F114" s="139">
        <v>0.6666666666666666</v>
      </c>
      <c r="G114" s="139">
        <f t="shared" si="3"/>
        <v>0.7916666666666666</v>
      </c>
      <c r="H114" s="136">
        <v>3</v>
      </c>
      <c r="I114" s="137" t="s">
        <v>42</v>
      </c>
      <c r="J114" s="144" t="s">
        <v>42</v>
      </c>
    </row>
    <row r="115" spans="1:9" ht="12.75">
      <c r="A115" s="133" t="s">
        <v>15</v>
      </c>
      <c r="B115" s="134" t="s">
        <v>266</v>
      </c>
      <c r="C115" s="156" t="s">
        <v>144</v>
      </c>
      <c r="D115" s="133" t="s">
        <v>11</v>
      </c>
      <c r="E115" s="133">
        <f t="shared" si="2"/>
        <v>2</v>
      </c>
      <c r="F115" s="139">
        <v>0.7083333333333334</v>
      </c>
      <c r="G115" s="139">
        <f t="shared" si="3"/>
        <v>0.7916666666666667</v>
      </c>
      <c r="H115" s="136">
        <v>2</v>
      </c>
      <c r="I115" s="137" t="s">
        <v>267</v>
      </c>
    </row>
    <row r="116" spans="1:9" ht="12.75">
      <c r="A116" s="133" t="s">
        <v>15</v>
      </c>
      <c r="B116" s="134" t="s">
        <v>266</v>
      </c>
      <c r="C116" s="156" t="s">
        <v>144</v>
      </c>
      <c r="D116" s="141" t="s">
        <v>13</v>
      </c>
      <c r="E116" s="133">
        <f t="shared" si="2"/>
        <v>4</v>
      </c>
      <c r="F116" s="139">
        <v>0.7083333333333334</v>
      </c>
      <c r="G116" s="139">
        <f t="shared" si="3"/>
        <v>0.7916666666666667</v>
      </c>
      <c r="H116" s="136">
        <v>2</v>
      </c>
      <c r="I116" s="137" t="s">
        <v>267</v>
      </c>
    </row>
    <row r="117" spans="1:10" ht="12.75">
      <c r="A117" s="133" t="s">
        <v>24</v>
      </c>
      <c r="B117" s="134" t="s">
        <v>268</v>
      </c>
      <c r="C117" s="153" t="s">
        <v>27</v>
      </c>
      <c r="D117" s="133" t="s">
        <v>10</v>
      </c>
      <c r="E117" s="133">
        <f t="shared" si="2"/>
        <v>1</v>
      </c>
      <c r="F117" s="139">
        <v>0.4166666666666667</v>
      </c>
      <c r="G117" s="139">
        <f t="shared" si="3"/>
        <v>0.5208333333333334</v>
      </c>
      <c r="H117" s="136">
        <v>2.5</v>
      </c>
      <c r="I117" s="137" t="s">
        <v>269</v>
      </c>
      <c r="J117" s="137" t="s">
        <v>269</v>
      </c>
    </row>
    <row r="118" spans="1:10" ht="12.75">
      <c r="A118" s="133" t="s">
        <v>24</v>
      </c>
      <c r="B118" s="134" t="s">
        <v>268</v>
      </c>
      <c r="C118" s="153" t="s">
        <v>27</v>
      </c>
      <c r="D118" s="133" t="s">
        <v>17</v>
      </c>
      <c r="E118" s="133">
        <f t="shared" si="2"/>
        <v>3</v>
      </c>
      <c r="F118" s="139">
        <v>0.4166666666666667</v>
      </c>
      <c r="G118" s="139">
        <f t="shared" si="3"/>
        <v>0.5208333333333334</v>
      </c>
      <c r="H118" s="136">
        <v>2.5</v>
      </c>
      <c r="I118" s="137" t="s">
        <v>269</v>
      </c>
      <c r="J118" s="137" t="s">
        <v>269</v>
      </c>
    </row>
    <row r="119" spans="1:9" ht="12.75">
      <c r="A119" s="133" t="s">
        <v>26</v>
      </c>
      <c r="B119" s="134" t="s">
        <v>270</v>
      </c>
      <c r="C119" s="140" t="s">
        <v>130</v>
      </c>
      <c r="D119" s="133" t="s">
        <v>10</v>
      </c>
      <c r="E119" s="133">
        <f t="shared" si="2"/>
        <v>1</v>
      </c>
      <c r="F119" s="139">
        <v>0.5833333333333334</v>
      </c>
      <c r="G119" s="139">
        <f t="shared" si="3"/>
        <v>0.6666666666666667</v>
      </c>
      <c r="H119" s="136">
        <v>2</v>
      </c>
      <c r="I119" s="137" t="s">
        <v>44</v>
      </c>
    </row>
    <row r="120" spans="1:9" ht="12.75">
      <c r="A120" s="133" t="s">
        <v>26</v>
      </c>
      <c r="B120" s="134" t="s">
        <v>270</v>
      </c>
      <c r="C120" s="140" t="s">
        <v>137</v>
      </c>
      <c r="D120" s="133" t="s">
        <v>10</v>
      </c>
      <c r="E120" s="133">
        <f t="shared" si="2"/>
        <v>1</v>
      </c>
      <c r="F120" s="139">
        <v>0.5833333333333334</v>
      </c>
      <c r="G120" s="139">
        <f t="shared" si="3"/>
        <v>0.7083333333333334</v>
      </c>
      <c r="H120" s="136">
        <v>3</v>
      </c>
      <c r="I120" s="137" t="s">
        <v>44</v>
      </c>
    </row>
    <row r="121" spans="1:9" ht="12.75">
      <c r="A121" s="133" t="s">
        <v>26</v>
      </c>
      <c r="B121" s="134" t="s">
        <v>270</v>
      </c>
      <c r="C121" s="140" t="s">
        <v>130</v>
      </c>
      <c r="D121" s="133" t="s">
        <v>13</v>
      </c>
      <c r="E121" s="133">
        <f t="shared" si="2"/>
        <v>4</v>
      </c>
      <c r="F121" s="139">
        <v>0.5833333333333334</v>
      </c>
      <c r="G121" s="139">
        <f t="shared" si="3"/>
        <v>0.7083333333333334</v>
      </c>
      <c r="H121" s="136">
        <v>3</v>
      </c>
      <c r="I121" s="137" t="s">
        <v>44</v>
      </c>
    </row>
    <row r="122" spans="1:9" ht="12.75">
      <c r="A122" s="133" t="s">
        <v>26</v>
      </c>
      <c r="B122" s="134" t="s">
        <v>270</v>
      </c>
      <c r="C122" s="140" t="s">
        <v>131</v>
      </c>
      <c r="D122" s="133" t="s">
        <v>13</v>
      </c>
      <c r="E122" s="133">
        <f t="shared" si="2"/>
        <v>4</v>
      </c>
      <c r="F122" s="139">
        <v>0.5833333333333334</v>
      </c>
      <c r="G122" s="139">
        <f t="shared" si="3"/>
        <v>0.6666666666666667</v>
      </c>
      <c r="H122" s="136">
        <v>2</v>
      </c>
      <c r="I122" s="137" t="s">
        <v>44</v>
      </c>
    </row>
    <row r="123" spans="1:9" ht="12.75">
      <c r="A123" s="133" t="s">
        <v>26</v>
      </c>
      <c r="B123" s="134" t="s">
        <v>271</v>
      </c>
      <c r="C123" s="138">
        <v>23</v>
      </c>
      <c r="D123" s="133" t="s">
        <v>11</v>
      </c>
      <c r="E123" s="133">
        <f t="shared" si="2"/>
        <v>2</v>
      </c>
      <c r="F123" s="139">
        <v>0.3333333333333333</v>
      </c>
      <c r="G123" s="139">
        <f t="shared" si="3"/>
        <v>0.3958333333333333</v>
      </c>
      <c r="H123" s="136">
        <v>1.5</v>
      </c>
      <c r="I123" s="137" t="s">
        <v>45</v>
      </c>
    </row>
    <row r="124" spans="1:9" ht="12.75">
      <c r="A124" s="133" t="s">
        <v>26</v>
      </c>
      <c r="B124" s="134" t="s">
        <v>271</v>
      </c>
      <c r="C124" s="138">
        <v>21</v>
      </c>
      <c r="D124" s="133" t="s">
        <v>11</v>
      </c>
      <c r="E124" s="133">
        <f t="shared" si="2"/>
        <v>2</v>
      </c>
      <c r="F124" s="139">
        <v>0.3333333333333333</v>
      </c>
      <c r="G124" s="139">
        <f t="shared" si="3"/>
        <v>0.3958333333333333</v>
      </c>
      <c r="H124" s="136">
        <v>1.5</v>
      </c>
      <c r="I124" s="137" t="s">
        <v>45</v>
      </c>
    </row>
    <row r="125" spans="1:9" ht="12.75">
      <c r="A125" s="133" t="s">
        <v>26</v>
      </c>
      <c r="B125" s="134" t="s">
        <v>271</v>
      </c>
      <c r="C125" s="138">
        <v>55</v>
      </c>
      <c r="D125" s="133" t="s">
        <v>11</v>
      </c>
      <c r="E125" s="133">
        <f t="shared" si="2"/>
        <v>2</v>
      </c>
      <c r="F125" s="139">
        <v>0.3333333333333333</v>
      </c>
      <c r="G125" s="139">
        <f t="shared" si="3"/>
        <v>0.3958333333333333</v>
      </c>
      <c r="H125" s="136">
        <v>1.5</v>
      </c>
      <c r="I125" s="137" t="s">
        <v>45</v>
      </c>
    </row>
    <row r="126" spans="1:9" ht="12.75">
      <c r="A126" s="133" t="s">
        <v>26</v>
      </c>
      <c r="B126" s="134" t="s">
        <v>271</v>
      </c>
      <c r="C126" s="138">
        <v>24</v>
      </c>
      <c r="D126" s="133" t="s">
        <v>11</v>
      </c>
      <c r="E126" s="133">
        <f t="shared" si="2"/>
        <v>2</v>
      </c>
      <c r="F126" s="139">
        <v>0.3958333333333333</v>
      </c>
      <c r="G126" s="139">
        <f t="shared" si="3"/>
        <v>0.5</v>
      </c>
      <c r="H126" s="136">
        <v>2.5</v>
      </c>
      <c r="I126" s="137" t="s">
        <v>45</v>
      </c>
    </row>
    <row r="127" spans="1:9" ht="12.75">
      <c r="A127" s="141" t="s">
        <v>26</v>
      </c>
      <c r="B127" s="155" t="s">
        <v>271</v>
      </c>
      <c r="C127" s="140" t="s">
        <v>144</v>
      </c>
      <c r="D127" s="141" t="s">
        <v>17</v>
      </c>
      <c r="E127" s="133">
        <f t="shared" si="2"/>
        <v>3</v>
      </c>
      <c r="F127" s="139">
        <v>0.5625</v>
      </c>
      <c r="G127" s="139">
        <f t="shared" si="3"/>
        <v>0.6875</v>
      </c>
      <c r="H127" s="136">
        <v>3</v>
      </c>
      <c r="I127" s="144" t="s">
        <v>551</v>
      </c>
    </row>
    <row r="128" spans="1:9" ht="12.75">
      <c r="A128" s="133" t="s">
        <v>26</v>
      </c>
      <c r="B128" s="134" t="s">
        <v>271</v>
      </c>
      <c r="C128" s="138">
        <v>21</v>
      </c>
      <c r="D128" s="133" t="s">
        <v>14</v>
      </c>
      <c r="E128" s="133">
        <f t="shared" si="2"/>
        <v>5</v>
      </c>
      <c r="F128" s="139">
        <v>0.3333333333333333</v>
      </c>
      <c r="G128" s="139">
        <f t="shared" si="3"/>
        <v>0.3958333333333333</v>
      </c>
      <c r="H128" s="136">
        <v>1.5</v>
      </c>
      <c r="I128" s="137" t="s">
        <v>45</v>
      </c>
    </row>
    <row r="129" spans="1:9" ht="12.75">
      <c r="A129" s="133" t="s">
        <v>26</v>
      </c>
      <c r="B129" s="134" t="s">
        <v>271</v>
      </c>
      <c r="C129" s="138">
        <v>23</v>
      </c>
      <c r="D129" s="133" t="s">
        <v>14</v>
      </c>
      <c r="E129" s="133">
        <f t="shared" si="2"/>
        <v>5</v>
      </c>
      <c r="F129" s="139">
        <v>0.3333333333333333</v>
      </c>
      <c r="G129" s="139">
        <f t="shared" si="3"/>
        <v>0.3958333333333333</v>
      </c>
      <c r="H129" s="136">
        <v>1.5</v>
      </c>
      <c r="I129" s="137" t="s">
        <v>45</v>
      </c>
    </row>
    <row r="130" spans="1:9" ht="12.75">
      <c r="A130" s="133" t="s">
        <v>26</v>
      </c>
      <c r="B130" s="134" t="s">
        <v>271</v>
      </c>
      <c r="C130" s="138">
        <v>55</v>
      </c>
      <c r="D130" s="133" t="s">
        <v>14</v>
      </c>
      <c r="E130" s="133">
        <f aca="true" t="shared" si="4" ref="E130:E193">IF(D130="Lunes",1,IF(D130="Martes",2,IF(D130="Miercoles",3,IF(D130="Jueves",4,IF(D130="Viernes",5,IF(D130="Sábado",6,""))))))</f>
        <v>5</v>
      </c>
      <c r="F130" s="139">
        <v>0.3333333333333333</v>
      </c>
      <c r="G130" s="139">
        <f aca="true" t="shared" si="5" ref="G130:G193">F130+IF(H130-INT(H130)=0,(INT(H130)&amp;":00"),(INT(H130)&amp;":30"))</f>
        <v>0.3958333333333333</v>
      </c>
      <c r="H130" s="136">
        <v>1.5</v>
      </c>
      <c r="I130" s="137" t="s">
        <v>45</v>
      </c>
    </row>
    <row r="131" spans="1:9" ht="12.75">
      <c r="A131" s="133" t="s">
        <v>26</v>
      </c>
      <c r="B131" s="134" t="s">
        <v>271</v>
      </c>
      <c r="C131" s="138">
        <v>24</v>
      </c>
      <c r="D131" s="133" t="s">
        <v>14</v>
      </c>
      <c r="E131" s="133">
        <f t="shared" si="4"/>
        <v>5</v>
      </c>
      <c r="F131" s="139">
        <v>0.3958333333333333</v>
      </c>
      <c r="G131" s="139">
        <f t="shared" si="5"/>
        <v>0.5</v>
      </c>
      <c r="H131" s="136">
        <v>2.5</v>
      </c>
      <c r="I131" s="137" t="s">
        <v>45</v>
      </c>
    </row>
    <row r="132" spans="1:9" ht="12.75">
      <c r="A132" s="133" t="s">
        <v>26</v>
      </c>
      <c r="B132" s="134" t="s">
        <v>272</v>
      </c>
      <c r="C132" s="138">
        <v>21</v>
      </c>
      <c r="D132" s="133" t="s">
        <v>17</v>
      </c>
      <c r="E132" s="133">
        <f t="shared" si="4"/>
        <v>3</v>
      </c>
      <c r="F132" s="139">
        <v>0.5</v>
      </c>
      <c r="G132" s="139">
        <f t="shared" si="5"/>
        <v>0.5833333333333334</v>
      </c>
      <c r="H132" s="136">
        <v>2</v>
      </c>
      <c r="I132" s="137" t="s">
        <v>45</v>
      </c>
    </row>
    <row r="133" spans="1:10" ht="12.75">
      <c r="A133" s="133" t="s">
        <v>26</v>
      </c>
      <c r="B133" s="134" t="s">
        <v>273</v>
      </c>
      <c r="C133" s="138" t="s">
        <v>137</v>
      </c>
      <c r="D133" s="133" t="s">
        <v>11</v>
      </c>
      <c r="E133" s="133">
        <f t="shared" si="4"/>
        <v>2</v>
      </c>
      <c r="F133" s="139">
        <v>0.5833333333333334</v>
      </c>
      <c r="G133" s="139">
        <f t="shared" si="5"/>
        <v>0.7083333333333334</v>
      </c>
      <c r="H133" s="136">
        <v>3</v>
      </c>
      <c r="I133" s="137" t="s">
        <v>152</v>
      </c>
      <c r="J133" s="137" t="s">
        <v>152</v>
      </c>
    </row>
    <row r="134" spans="1:10" ht="12.75">
      <c r="A134" s="133" t="s">
        <v>26</v>
      </c>
      <c r="B134" s="134" t="s">
        <v>273</v>
      </c>
      <c r="C134" s="140" t="s">
        <v>145</v>
      </c>
      <c r="D134" s="133" t="s">
        <v>14</v>
      </c>
      <c r="E134" s="133">
        <f t="shared" si="4"/>
        <v>5</v>
      </c>
      <c r="F134" s="139">
        <v>0.5833333333333334</v>
      </c>
      <c r="G134" s="139">
        <f t="shared" si="5"/>
        <v>0.7083333333333334</v>
      </c>
      <c r="H134" s="136">
        <v>3</v>
      </c>
      <c r="I134" s="137" t="s">
        <v>152</v>
      </c>
      <c r="J134" s="137" t="s">
        <v>152</v>
      </c>
    </row>
    <row r="135" spans="1:10" ht="12.75">
      <c r="A135" s="133" t="s">
        <v>26</v>
      </c>
      <c r="B135" s="134" t="s">
        <v>274</v>
      </c>
      <c r="C135" s="138">
        <v>24</v>
      </c>
      <c r="D135" s="133" t="s">
        <v>11</v>
      </c>
      <c r="E135" s="133">
        <f t="shared" si="4"/>
        <v>2</v>
      </c>
      <c r="F135" s="139">
        <v>0.3333333333333333</v>
      </c>
      <c r="G135" s="139">
        <f t="shared" si="5"/>
        <v>0.3958333333333333</v>
      </c>
      <c r="H135" s="136">
        <v>1.5</v>
      </c>
      <c r="I135" s="137" t="s">
        <v>47</v>
      </c>
      <c r="J135" s="137" t="s">
        <v>47</v>
      </c>
    </row>
    <row r="136" spans="1:10" ht="12.75">
      <c r="A136" s="133" t="s">
        <v>26</v>
      </c>
      <c r="B136" s="134" t="s">
        <v>274</v>
      </c>
      <c r="C136" s="138">
        <v>23</v>
      </c>
      <c r="D136" s="133" t="s">
        <v>11</v>
      </c>
      <c r="E136" s="133">
        <f t="shared" si="4"/>
        <v>2</v>
      </c>
      <c r="F136" s="139">
        <v>0.3958333333333333</v>
      </c>
      <c r="G136" s="139">
        <f t="shared" si="5"/>
        <v>0.5</v>
      </c>
      <c r="H136" s="136">
        <v>2.5</v>
      </c>
      <c r="I136" s="137" t="s">
        <v>47</v>
      </c>
      <c r="J136" s="137" t="s">
        <v>47</v>
      </c>
    </row>
    <row r="137" spans="1:10" ht="12.75">
      <c r="A137" s="133" t="s">
        <v>26</v>
      </c>
      <c r="B137" s="134" t="s">
        <v>274</v>
      </c>
      <c r="C137" s="138">
        <v>21</v>
      </c>
      <c r="D137" s="133" t="s">
        <v>11</v>
      </c>
      <c r="E137" s="133">
        <f t="shared" si="4"/>
        <v>2</v>
      </c>
      <c r="F137" s="139">
        <v>0.3958333333333333</v>
      </c>
      <c r="G137" s="139">
        <f t="shared" si="5"/>
        <v>0.5</v>
      </c>
      <c r="H137" s="136">
        <v>2.5</v>
      </c>
      <c r="I137" s="137" t="s">
        <v>47</v>
      </c>
      <c r="J137" s="137" t="s">
        <v>47</v>
      </c>
    </row>
    <row r="138" spans="1:10" ht="12.75">
      <c r="A138" s="133" t="s">
        <v>26</v>
      </c>
      <c r="B138" s="134" t="s">
        <v>274</v>
      </c>
      <c r="C138" s="138">
        <v>55</v>
      </c>
      <c r="D138" s="133" t="s">
        <v>11</v>
      </c>
      <c r="E138" s="133">
        <f t="shared" si="4"/>
        <v>2</v>
      </c>
      <c r="F138" s="139">
        <v>0.3958333333333333</v>
      </c>
      <c r="G138" s="139">
        <f t="shared" si="5"/>
        <v>0.5</v>
      </c>
      <c r="H138" s="136">
        <v>2.5</v>
      </c>
      <c r="I138" s="137" t="s">
        <v>47</v>
      </c>
      <c r="J138" s="137" t="s">
        <v>47</v>
      </c>
    </row>
    <row r="139" spans="1:10" ht="12.75">
      <c r="A139" s="133" t="s">
        <v>26</v>
      </c>
      <c r="B139" s="134" t="s">
        <v>274</v>
      </c>
      <c r="C139" s="138" t="s">
        <v>130</v>
      </c>
      <c r="D139" s="133" t="s">
        <v>11</v>
      </c>
      <c r="E139" s="133">
        <f t="shared" si="4"/>
        <v>2</v>
      </c>
      <c r="F139" s="139">
        <v>0.3958333333333333</v>
      </c>
      <c r="G139" s="139">
        <f t="shared" si="5"/>
        <v>0.5</v>
      </c>
      <c r="H139" s="136">
        <v>2.5</v>
      </c>
      <c r="I139" s="137" t="s">
        <v>47</v>
      </c>
      <c r="J139" s="137" t="s">
        <v>47</v>
      </c>
    </row>
    <row r="140" spans="1:10" ht="12.75">
      <c r="A140" s="133" t="s">
        <v>26</v>
      </c>
      <c r="B140" s="134" t="s">
        <v>274</v>
      </c>
      <c r="C140" s="138">
        <v>24</v>
      </c>
      <c r="D140" s="133" t="s">
        <v>14</v>
      </c>
      <c r="E140" s="133">
        <f t="shared" si="4"/>
        <v>5</v>
      </c>
      <c r="F140" s="139">
        <v>0.3333333333333333</v>
      </c>
      <c r="G140" s="139">
        <f t="shared" si="5"/>
        <v>0.3958333333333333</v>
      </c>
      <c r="H140" s="136">
        <v>1.5</v>
      </c>
      <c r="I140" s="137" t="s">
        <v>47</v>
      </c>
      <c r="J140" s="137" t="s">
        <v>47</v>
      </c>
    </row>
    <row r="141" spans="1:10" ht="12.75">
      <c r="A141" s="133" t="s">
        <v>26</v>
      </c>
      <c r="B141" s="134" t="s">
        <v>274</v>
      </c>
      <c r="C141" s="138">
        <v>23</v>
      </c>
      <c r="D141" s="133" t="s">
        <v>14</v>
      </c>
      <c r="E141" s="133">
        <f t="shared" si="4"/>
        <v>5</v>
      </c>
      <c r="F141" s="139">
        <v>0.3958333333333333</v>
      </c>
      <c r="G141" s="139">
        <f t="shared" si="5"/>
        <v>0.5</v>
      </c>
      <c r="H141" s="136">
        <v>2.5</v>
      </c>
      <c r="I141" s="137" t="s">
        <v>47</v>
      </c>
      <c r="J141" s="137" t="s">
        <v>47</v>
      </c>
    </row>
    <row r="142" spans="1:10" ht="12.75">
      <c r="A142" s="133" t="s">
        <v>26</v>
      </c>
      <c r="B142" s="134" t="s">
        <v>274</v>
      </c>
      <c r="C142" s="138">
        <v>21</v>
      </c>
      <c r="D142" s="133" t="s">
        <v>14</v>
      </c>
      <c r="E142" s="133">
        <f t="shared" si="4"/>
        <v>5</v>
      </c>
      <c r="F142" s="139">
        <v>0.3958333333333333</v>
      </c>
      <c r="G142" s="139">
        <f t="shared" si="5"/>
        <v>0.5</v>
      </c>
      <c r="H142" s="136">
        <v>2.5</v>
      </c>
      <c r="I142" s="137" t="s">
        <v>47</v>
      </c>
      <c r="J142" s="137" t="s">
        <v>47</v>
      </c>
    </row>
    <row r="143" spans="1:10" ht="12.75">
      <c r="A143" s="133" t="s">
        <v>26</v>
      </c>
      <c r="B143" s="134" t="s">
        <v>274</v>
      </c>
      <c r="C143" s="138">
        <v>55</v>
      </c>
      <c r="D143" s="133" t="s">
        <v>14</v>
      </c>
      <c r="E143" s="133">
        <f t="shared" si="4"/>
        <v>5</v>
      </c>
      <c r="F143" s="139">
        <v>0.3958333333333333</v>
      </c>
      <c r="G143" s="139">
        <f t="shared" si="5"/>
        <v>0.5</v>
      </c>
      <c r="H143" s="136">
        <v>2.5</v>
      </c>
      <c r="I143" s="137" t="s">
        <v>47</v>
      </c>
      <c r="J143" s="137" t="s">
        <v>47</v>
      </c>
    </row>
    <row r="144" spans="1:10" ht="12.75">
      <c r="A144" s="133" t="s">
        <v>26</v>
      </c>
      <c r="B144" s="134" t="s">
        <v>274</v>
      </c>
      <c r="C144" s="138"/>
      <c r="D144" s="133" t="s">
        <v>14</v>
      </c>
      <c r="E144" s="133">
        <f t="shared" si="4"/>
        <v>5</v>
      </c>
      <c r="F144" s="139">
        <v>0.3958333333333333</v>
      </c>
      <c r="G144" s="139">
        <f t="shared" si="5"/>
        <v>0.5</v>
      </c>
      <c r="H144" s="136">
        <v>2.5</v>
      </c>
      <c r="I144" s="137" t="s">
        <v>47</v>
      </c>
      <c r="J144" s="137" t="s">
        <v>47</v>
      </c>
    </row>
    <row r="145" spans="1:10" ht="12.75">
      <c r="A145" s="133" t="s">
        <v>26</v>
      </c>
      <c r="B145" s="134" t="s">
        <v>275</v>
      </c>
      <c r="C145" s="138">
        <v>27</v>
      </c>
      <c r="D145" s="133" t="s">
        <v>11</v>
      </c>
      <c r="E145" s="133">
        <f t="shared" si="4"/>
        <v>2</v>
      </c>
      <c r="F145" s="139">
        <v>0.6666666666666666</v>
      </c>
      <c r="G145" s="139">
        <f t="shared" si="5"/>
        <v>0.7916666666666666</v>
      </c>
      <c r="H145" s="136">
        <v>3</v>
      </c>
      <c r="I145" s="137" t="s">
        <v>152</v>
      </c>
      <c r="J145" s="137" t="s">
        <v>152</v>
      </c>
    </row>
    <row r="146" spans="1:10" ht="12.75">
      <c r="A146" s="133" t="s">
        <v>26</v>
      </c>
      <c r="B146" s="134" t="s">
        <v>275</v>
      </c>
      <c r="C146" s="140" t="s">
        <v>139</v>
      </c>
      <c r="D146" s="133" t="s">
        <v>13</v>
      </c>
      <c r="E146" s="133">
        <f t="shared" si="4"/>
        <v>4</v>
      </c>
      <c r="F146" s="139">
        <v>0.6666666666666666</v>
      </c>
      <c r="G146" s="139">
        <f t="shared" si="5"/>
        <v>0.7916666666666666</v>
      </c>
      <c r="H146" s="136">
        <v>3</v>
      </c>
      <c r="I146" s="137" t="s">
        <v>152</v>
      </c>
      <c r="J146" s="137" t="s">
        <v>152</v>
      </c>
    </row>
    <row r="147" spans="1:9" ht="12.75">
      <c r="A147" s="133" t="s">
        <v>26</v>
      </c>
      <c r="B147" s="134" t="s">
        <v>276</v>
      </c>
      <c r="C147" s="138" t="s">
        <v>137</v>
      </c>
      <c r="D147" s="133" t="s">
        <v>17</v>
      </c>
      <c r="E147" s="133">
        <f t="shared" si="4"/>
        <v>3</v>
      </c>
      <c r="F147" s="139">
        <v>0.6875</v>
      </c>
      <c r="G147" s="139">
        <f t="shared" si="5"/>
        <v>0.8125</v>
      </c>
      <c r="H147" s="136">
        <v>3</v>
      </c>
      <c r="I147" s="137" t="s">
        <v>48</v>
      </c>
    </row>
    <row r="148" spans="1:9" ht="12.75">
      <c r="A148" s="133" t="s">
        <v>26</v>
      </c>
      <c r="B148" s="134" t="s">
        <v>276</v>
      </c>
      <c r="C148" s="138">
        <v>55</v>
      </c>
      <c r="D148" s="133" t="s">
        <v>17</v>
      </c>
      <c r="E148" s="133">
        <f t="shared" si="4"/>
        <v>3</v>
      </c>
      <c r="F148" s="139">
        <v>0.75</v>
      </c>
      <c r="G148" s="139">
        <f t="shared" si="5"/>
        <v>0.8125</v>
      </c>
      <c r="H148" s="136">
        <v>1.5</v>
      </c>
      <c r="I148" s="137" t="s">
        <v>48</v>
      </c>
    </row>
    <row r="149" spans="1:9" ht="12.75">
      <c r="A149" s="133" t="s">
        <v>26</v>
      </c>
      <c r="B149" s="134" t="s">
        <v>276</v>
      </c>
      <c r="C149" s="138">
        <v>30</v>
      </c>
      <c r="D149" s="133" t="s">
        <v>14</v>
      </c>
      <c r="E149" s="133">
        <f t="shared" si="4"/>
        <v>5</v>
      </c>
      <c r="F149" s="139">
        <v>0.6875</v>
      </c>
      <c r="G149" s="139">
        <f t="shared" si="5"/>
        <v>0.7708333333333334</v>
      </c>
      <c r="H149" s="136">
        <v>2</v>
      </c>
      <c r="I149" s="137" t="s">
        <v>48</v>
      </c>
    </row>
    <row r="150" spans="1:9" ht="12.75">
      <c r="A150" s="133" t="s">
        <v>26</v>
      </c>
      <c r="B150" s="134" t="s">
        <v>276</v>
      </c>
      <c r="C150" s="138">
        <v>32</v>
      </c>
      <c r="D150" s="133" t="s">
        <v>14</v>
      </c>
      <c r="E150" s="133">
        <f t="shared" si="4"/>
        <v>5</v>
      </c>
      <c r="F150" s="139">
        <v>0.6875</v>
      </c>
      <c r="G150" s="139">
        <f t="shared" si="5"/>
        <v>0.8125</v>
      </c>
      <c r="H150" s="136">
        <v>3</v>
      </c>
      <c r="I150" s="137" t="s">
        <v>48</v>
      </c>
    </row>
    <row r="151" spans="1:10" ht="12.75">
      <c r="A151" s="133" t="s">
        <v>26</v>
      </c>
      <c r="B151" s="134" t="s">
        <v>49</v>
      </c>
      <c r="C151" s="138">
        <v>24</v>
      </c>
      <c r="D151" s="133" t="s">
        <v>11</v>
      </c>
      <c r="E151" s="133">
        <f t="shared" si="4"/>
        <v>2</v>
      </c>
      <c r="F151" s="139">
        <v>0.6666666666666666</v>
      </c>
      <c r="G151" s="139">
        <f t="shared" si="5"/>
        <v>0.8333333333333333</v>
      </c>
      <c r="H151" s="136">
        <v>4</v>
      </c>
      <c r="I151" s="137" t="s">
        <v>50</v>
      </c>
      <c r="J151" s="137" t="s">
        <v>50</v>
      </c>
    </row>
    <row r="152" spans="1:10" ht="12.75">
      <c r="A152" s="133" t="s">
        <v>15</v>
      </c>
      <c r="B152" s="134" t="s">
        <v>49</v>
      </c>
      <c r="C152" s="140" t="s">
        <v>143</v>
      </c>
      <c r="D152" s="133" t="s">
        <v>17</v>
      </c>
      <c r="E152" s="133">
        <f t="shared" si="4"/>
        <v>3</v>
      </c>
      <c r="F152" s="139">
        <v>0.3333333333333333</v>
      </c>
      <c r="G152" s="139">
        <f t="shared" si="5"/>
        <v>0.5</v>
      </c>
      <c r="H152" s="136">
        <v>4</v>
      </c>
      <c r="I152" s="137" t="s">
        <v>277</v>
      </c>
      <c r="J152" s="137" t="s">
        <v>277</v>
      </c>
    </row>
    <row r="153" spans="1:10" ht="12.75">
      <c r="A153" s="133" t="s">
        <v>15</v>
      </c>
      <c r="B153" s="134" t="s">
        <v>49</v>
      </c>
      <c r="C153" s="140" t="s">
        <v>143</v>
      </c>
      <c r="D153" s="133" t="s">
        <v>14</v>
      </c>
      <c r="E153" s="133">
        <f t="shared" si="4"/>
        <v>5</v>
      </c>
      <c r="F153" s="139">
        <v>0.4583333333333333</v>
      </c>
      <c r="G153" s="139">
        <f t="shared" si="5"/>
        <v>0.625</v>
      </c>
      <c r="H153" s="136">
        <v>4</v>
      </c>
      <c r="I153" s="137" t="s">
        <v>277</v>
      </c>
      <c r="J153" s="137" t="s">
        <v>277</v>
      </c>
    </row>
    <row r="154" spans="1:10" ht="12.75">
      <c r="A154" s="133" t="s">
        <v>26</v>
      </c>
      <c r="B154" s="134" t="s">
        <v>49</v>
      </c>
      <c r="C154" s="138" t="s">
        <v>25</v>
      </c>
      <c r="D154" s="133" t="s">
        <v>14</v>
      </c>
      <c r="E154" s="133">
        <f t="shared" si="4"/>
        <v>5</v>
      </c>
      <c r="F154" s="139">
        <v>0.6666666666666666</v>
      </c>
      <c r="G154" s="139">
        <f t="shared" si="5"/>
        <v>0.8333333333333333</v>
      </c>
      <c r="H154" s="136">
        <v>4</v>
      </c>
      <c r="I154" s="137" t="s">
        <v>50</v>
      </c>
      <c r="J154" s="137" t="s">
        <v>50</v>
      </c>
    </row>
    <row r="155" spans="1:10" ht="12.75">
      <c r="A155" s="133" t="s">
        <v>26</v>
      </c>
      <c r="B155" s="134" t="s">
        <v>49</v>
      </c>
      <c r="C155" s="138" t="s">
        <v>12</v>
      </c>
      <c r="D155" s="133" t="s">
        <v>14</v>
      </c>
      <c r="E155" s="133">
        <f t="shared" si="4"/>
        <v>5</v>
      </c>
      <c r="F155" s="139">
        <v>0.6666666666666666</v>
      </c>
      <c r="G155" s="139">
        <f t="shared" si="5"/>
        <v>0.8333333333333333</v>
      </c>
      <c r="H155" s="136">
        <v>4</v>
      </c>
      <c r="I155" s="137" t="s">
        <v>50</v>
      </c>
      <c r="J155" s="137" t="s">
        <v>50</v>
      </c>
    </row>
    <row r="156" spans="1:10" ht="12.75">
      <c r="A156" s="133" t="s">
        <v>26</v>
      </c>
      <c r="B156" s="134" t="s">
        <v>49</v>
      </c>
      <c r="C156" s="138">
        <v>24</v>
      </c>
      <c r="D156" s="133" t="s">
        <v>14</v>
      </c>
      <c r="E156" s="133">
        <f t="shared" si="4"/>
        <v>5</v>
      </c>
      <c r="F156" s="139">
        <v>0.6875</v>
      </c>
      <c r="G156" s="139">
        <f t="shared" si="5"/>
        <v>0.8333333333333334</v>
      </c>
      <c r="H156" s="136">
        <v>3.5</v>
      </c>
      <c r="I156" s="137" t="s">
        <v>50</v>
      </c>
      <c r="J156" s="137" t="s">
        <v>50</v>
      </c>
    </row>
    <row r="157" spans="1:10" ht="12.75">
      <c r="A157" s="133" t="s">
        <v>19</v>
      </c>
      <c r="B157" s="134" t="s">
        <v>278</v>
      </c>
      <c r="C157" s="135" t="s">
        <v>20</v>
      </c>
      <c r="D157" s="133" t="s">
        <v>17</v>
      </c>
      <c r="E157" s="133">
        <f t="shared" si="4"/>
        <v>3</v>
      </c>
      <c r="F157" s="139">
        <v>0.375</v>
      </c>
      <c r="G157" s="139">
        <f t="shared" si="5"/>
        <v>0.5</v>
      </c>
      <c r="H157" s="136">
        <v>3</v>
      </c>
      <c r="I157" s="137" t="s">
        <v>279</v>
      </c>
      <c r="J157" s="137" t="s">
        <v>279</v>
      </c>
    </row>
    <row r="158" spans="1:10" ht="12.75">
      <c r="A158" s="133" t="s">
        <v>41</v>
      </c>
      <c r="B158" s="155" t="s">
        <v>280</v>
      </c>
      <c r="C158" s="138" t="s">
        <v>138</v>
      </c>
      <c r="D158" s="133" t="s">
        <v>11</v>
      </c>
      <c r="E158" s="133">
        <f t="shared" si="4"/>
        <v>2</v>
      </c>
      <c r="F158" s="139">
        <v>0.3333333333333333</v>
      </c>
      <c r="G158" s="139">
        <f t="shared" si="5"/>
        <v>0.4583333333333333</v>
      </c>
      <c r="H158" s="136">
        <v>3</v>
      </c>
      <c r="I158" s="137" t="s">
        <v>51</v>
      </c>
      <c r="J158" s="137" t="s">
        <v>281</v>
      </c>
    </row>
    <row r="159" spans="1:10" ht="12.75">
      <c r="A159" s="133" t="s">
        <v>41</v>
      </c>
      <c r="B159" s="155" t="s">
        <v>280</v>
      </c>
      <c r="C159" s="138" t="s">
        <v>138</v>
      </c>
      <c r="D159" s="133" t="s">
        <v>13</v>
      </c>
      <c r="E159" s="133">
        <f t="shared" si="4"/>
        <v>4</v>
      </c>
      <c r="F159" s="139">
        <v>0.3333333333333333</v>
      </c>
      <c r="G159" s="139">
        <f t="shared" si="5"/>
        <v>0.4583333333333333</v>
      </c>
      <c r="H159" s="136">
        <v>3</v>
      </c>
      <c r="I159" s="137" t="s">
        <v>51</v>
      </c>
      <c r="J159" s="137" t="s">
        <v>281</v>
      </c>
    </row>
    <row r="160" spans="1:10" ht="12.75">
      <c r="A160" s="133" t="s">
        <v>41</v>
      </c>
      <c r="B160" s="155" t="s">
        <v>282</v>
      </c>
      <c r="C160" s="140" t="s">
        <v>46</v>
      </c>
      <c r="D160" s="133" t="s">
        <v>11</v>
      </c>
      <c r="E160" s="133">
        <f t="shared" si="4"/>
        <v>2</v>
      </c>
      <c r="F160" s="139">
        <v>0.3333333333333333</v>
      </c>
      <c r="G160" s="139">
        <f t="shared" si="5"/>
        <v>0.4583333333333333</v>
      </c>
      <c r="H160" s="136">
        <v>3</v>
      </c>
      <c r="I160" s="137" t="s">
        <v>51</v>
      </c>
      <c r="J160" s="137" t="s">
        <v>281</v>
      </c>
    </row>
    <row r="161" spans="1:10" ht="12.75">
      <c r="A161" s="133" t="s">
        <v>41</v>
      </c>
      <c r="B161" s="155" t="s">
        <v>282</v>
      </c>
      <c r="C161" s="140" t="s">
        <v>53</v>
      </c>
      <c r="D161" s="133" t="s">
        <v>11</v>
      </c>
      <c r="E161" s="133">
        <f t="shared" si="4"/>
        <v>2</v>
      </c>
      <c r="F161" s="139">
        <v>0.3333333333333333</v>
      </c>
      <c r="G161" s="139">
        <f t="shared" si="5"/>
        <v>0.4583333333333333</v>
      </c>
      <c r="H161" s="136">
        <v>3</v>
      </c>
      <c r="I161" s="137" t="s">
        <v>51</v>
      </c>
      <c r="J161" s="137" t="s">
        <v>281</v>
      </c>
    </row>
    <row r="162" spans="1:10" ht="12.75">
      <c r="A162" s="133" t="s">
        <v>41</v>
      </c>
      <c r="B162" s="155" t="s">
        <v>282</v>
      </c>
      <c r="C162" s="140" t="s">
        <v>46</v>
      </c>
      <c r="D162" s="141" t="s">
        <v>13</v>
      </c>
      <c r="E162" s="133">
        <f t="shared" si="4"/>
        <v>4</v>
      </c>
      <c r="F162" s="139">
        <v>0.3333333333333333</v>
      </c>
      <c r="G162" s="139">
        <f t="shared" si="5"/>
        <v>0.4583333333333333</v>
      </c>
      <c r="H162" s="136">
        <v>3</v>
      </c>
      <c r="I162" s="137" t="s">
        <v>51</v>
      </c>
      <c r="J162" s="137" t="s">
        <v>281</v>
      </c>
    </row>
    <row r="163" spans="1:10" ht="12.75">
      <c r="A163" s="133" t="s">
        <v>41</v>
      </c>
      <c r="B163" s="155" t="s">
        <v>282</v>
      </c>
      <c r="C163" s="140" t="s">
        <v>53</v>
      </c>
      <c r="D163" s="141" t="s">
        <v>13</v>
      </c>
      <c r="E163" s="133">
        <f t="shared" si="4"/>
        <v>4</v>
      </c>
      <c r="F163" s="139">
        <v>0.3333333333333333</v>
      </c>
      <c r="G163" s="139">
        <f t="shared" si="5"/>
        <v>0.4583333333333333</v>
      </c>
      <c r="H163" s="136">
        <v>3</v>
      </c>
      <c r="I163" s="137" t="s">
        <v>51</v>
      </c>
      <c r="J163" s="137" t="s">
        <v>281</v>
      </c>
    </row>
    <row r="164" spans="1:10" ht="12.75">
      <c r="A164" s="133" t="s">
        <v>41</v>
      </c>
      <c r="B164" s="155" t="s">
        <v>283</v>
      </c>
      <c r="C164" s="138" t="s">
        <v>138</v>
      </c>
      <c r="D164" s="133" t="s">
        <v>11</v>
      </c>
      <c r="E164" s="133">
        <f t="shared" si="4"/>
        <v>2</v>
      </c>
      <c r="F164" s="139">
        <v>0.4583333333333333</v>
      </c>
      <c r="G164" s="139">
        <f t="shared" si="5"/>
        <v>0.5833333333333333</v>
      </c>
      <c r="H164" s="136">
        <v>3</v>
      </c>
      <c r="I164" s="137" t="s">
        <v>51</v>
      </c>
      <c r="J164" s="137" t="s">
        <v>284</v>
      </c>
    </row>
    <row r="165" spans="1:10" ht="12.75">
      <c r="A165" s="133" t="s">
        <v>41</v>
      </c>
      <c r="B165" s="155" t="s">
        <v>283</v>
      </c>
      <c r="C165" s="138" t="s">
        <v>138</v>
      </c>
      <c r="D165" s="133" t="s">
        <v>13</v>
      </c>
      <c r="E165" s="133">
        <f t="shared" si="4"/>
        <v>4</v>
      </c>
      <c r="F165" s="139">
        <v>0.4583333333333333</v>
      </c>
      <c r="G165" s="139">
        <f t="shared" si="5"/>
        <v>0.5833333333333333</v>
      </c>
      <c r="H165" s="136">
        <v>3</v>
      </c>
      <c r="I165" s="137" t="s">
        <v>51</v>
      </c>
      <c r="J165" s="137" t="s">
        <v>284</v>
      </c>
    </row>
    <row r="166" spans="1:10" ht="12.75">
      <c r="A166" s="133" t="s">
        <v>41</v>
      </c>
      <c r="B166" s="155" t="s">
        <v>285</v>
      </c>
      <c r="C166" s="140" t="s">
        <v>46</v>
      </c>
      <c r="D166" s="133" t="s">
        <v>11</v>
      </c>
      <c r="E166" s="133">
        <f t="shared" si="4"/>
        <v>2</v>
      </c>
      <c r="F166" s="139">
        <v>0.4583333333333333</v>
      </c>
      <c r="G166" s="139">
        <f t="shared" si="5"/>
        <v>0.5833333333333333</v>
      </c>
      <c r="H166" s="136">
        <v>3</v>
      </c>
      <c r="I166" s="137" t="s">
        <v>51</v>
      </c>
      <c r="J166" s="137" t="s">
        <v>284</v>
      </c>
    </row>
    <row r="167" spans="1:10" ht="12.75">
      <c r="A167" s="133" t="s">
        <v>41</v>
      </c>
      <c r="B167" s="155" t="s">
        <v>285</v>
      </c>
      <c r="C167" s="140" t="s">
        <v>53</v>
      </c>
      <c r="D167" s="133" t="s">
        <v>11</v>
      </c>
      <c r="E167" s="133">
        <f t="shared" si="4"/>
        <v>2</v>
      </c>
      <c r="F167" s="139">
        <v>0.4583333333333333</v>
      </c>
      <c r="G167" s="139">
        <f t="shared" si="5"/>
        <v>0.5833333333333333</v>
      </c>
      <c r="H167" s="136">
        <v>3</v>
      </c>
      <c r="I167" s="137" t="s">
        <v>51</v>
      </c>
      <c r="J167" s="137" t="s">
        <v>284</v>
      </c>
    </row>
    <row r="168" spans="1:10" ht="12.75">
      <c r="A168" s="133" t="s">
        <v>41</v>
      </c>
      <c r="B168" s="155" t="s">
        <v>285</v>
      </c>
      <c r="C168" s="140" t="s">
        <v>46</v>
      </c>
      <c r="D168" s="141" t="s">
        <v>13</v>
      </c>
      <c r="E168" s="133">
        <f t="shared" si="4"/>
        <v>4</v>
      </c>
      <c r="F168" s="139">
        <v>0.4583333333333333</v>
      </c>
      <c r="G168" s="139">
        <f t="shared" si="5"/>
        <v>0.5833333333333333</v>
      </c>
      <c r="H168" s="136">
        <v>3</v>
      </c>
      <c r="I168" s="137" t="s">
        <v>51</v>
      </c>
      <c r="J168" s="137" t="s">
        <v>284</v>
      </c>
    </row>
    <row r="169" spans="1:10" ht="12.75">
      <c r="A169" s="133" t="s">
        <v>41</v>
      </c>
      <c r="B169" s="155" t="s">
        <v>285</v>
      </c>
      <c r="C169" s="140" t="s">
        <v>53</v>
      </c>
      <c r="D169" s="141" t="s">
        <v>13</v>
      </c>
      <c r="E169" s="133">
        <f t="shared" si="4"/>
        <v>4</v>
      </c>
      <c r="F169" s="139">
        <v>0.4583333333333333</v>
      </c>
      <c r="G169" s="139">
        <f t="shared" si="5"/>
        <v>0.5833333333333333</v>
      </c>
      <c r="H169" s="136">
        <v>3</v>
      </c>
      <c r="I169" s="137" t="s">
        <v>51</v>
      </c>
      <c r="J169" s="137" t="s">
        <v>284</v>
      </c>
    </row>
    <row r="170" spans="1:10" ht="12.75">
      <c r="A170" s="133" t="s">
        <v>41</v>
      </c>
      <c r="B170" s="155" t="s">
        <v>286</v>
      </c>
      <c r="C170" s="140" t="s">
        <v>53</v>
      </c>
      <c r="D170" s="133" t="s">
        <v>11</v>
      </c>
      <c r="E170" s="133">
        <f t="shared" si="4"/>
        <v>2</v>
      </c>
      <c r="F170" s="139">
        <v>0.5833333333333334</v>
      </c>
      <c r="G170" s="139">
        <f t="shared" si="5"/>
        <v>0.7083333333333334</v>
      </c>
      <c r="H170" s="136">
        <v>3</v>
      </c>
      <c r="I170" s="137" t="s">
        <v>51</v>
      </c>
      <c r="J170" s="137" t="s">
        <v>287</v>
      </c>
    </row>
    <row r="171" spans="1:10" ht="12.75">
      <c r="A171" s="133" t="s">
        <v>41</v>
      </c>
      <c r="B171" s="155" t="s">
        <v>286</v>
      </c>
      <c r="C171" s="140" t="s">
        <v>53</v>
      </c>
      <c r="D171" s="133" t="s">
        <v>13</v>
      </c>
      <c r="E171" s="133">
        <f t="shared" si="4"/>
        <v>4</v>
      </c>
      <c r="F171" s="139">
        <v>0.5833333333333334</v>
      </c>
      <c r="G171" s="139">
        <f t="shared" si="5"/>
        <v>0.7083333333333334</v>
      </c>
      <c r="H171" s="136">
        <v>3</v>
      </c>
      <c r="I171" s="137" t="s">
        <v>51</v>
      </c>
      <c r="J171" s="137" t="s">
        <v>287</v>
      </c>
    </row>
    <row r="172" spans="1:9" ht="12.75">
      <c r="A172" s="133" t="s">
        <v>41</v>
      </c>
      <c r="B172" s="155" t="s">
        <v>288</v>
      </c>
      <c r="C172" s="140" t="s">
        <v>138</v>
      </c>
      <c r="D172" s="133" t="s">
        <v>11</v>
      </c>
      <c r="E172" s="133">
        <f t="shared" si="4"/>
        <v>2</v>
      </c>
      <c r="F172" s="139">
        <v>0.5833333333333334</v>
      </c>
      <c r="G172" s="139">
        <f t="shared" si="5"/>
        <v>0.7083333333333334</v>
      </c>
      <c r="H172" s="136">
        <v>3</v>
      </c>
      <c r="I172" s="137" t="s">
        <v>51</v>
      </c>
    </row>
    <row r="173" spans="1:9" ht="12.75">
      <c r="A173" s="133" t="s">
        <v>41</v>
      </c>
      <c r="B173" s="155" t="s">
        <v>288</v>
      </c>
      <c r="C173" s="140" t="s">
        <v>138</v>
      </c>
      <c r="D173" s="133" t="s">
        <v>13</v>
      </c>
      <c r="E173" s="133">
        <f t="shared" si="4"/>
        <v>4</v>
      </c>
      <c r="F173" s="139">
        <v>0.5833333333333334</v>
      </c>
      <c r="G173" s="139">
        <f t="shared" si="5"/>
        <v>0.7083333333333334</v>
      </c>
      <c r="H173" s="136">
        <v>3</v>
      </c>
      <c r="I173" s="137" t="s">
        <v>51</v>
      </c>
    </row>
    <row r="174" spans="1:9" ht="12.75">
      <c r="A174" s="133" t="s">
        <v>41</v>
      </c>
      <c r="B174" s="155" t="s">
        <v>289</v>
      </c>
      <c r="C174" s="140" t="s">
        <v>46</v>
      </c>
      <c r="D174" s="133" t="s">
        <v>11</v>
      </c>
      <c r="E174" s="133">
        <f t="shared" si="4"/>
        <v>2</v>
      </c>
      <c r="F174" s="139">
        <v>0.5833333333333334</v>
      </c>
      <c r="G174" s="139">
        <f t="shared" si="5"/>
        <v>0.7083333333333334</v>
      </c>
      <c r="H174" s="136">
        <v>3</v>
      </c>
      <c r="I174" s="137" t="s">
        <v>51</v>
      </c>
    </row>
    <row r="175" spans="1:9" ht="12.75">
      <c r="A175" s="133" t="s">
        <v>41</v>
      </c>
      <c r="B175" s="155" t="s">
        <v>289</v>
      </c>
      <c r="C175" s="140" t="s">
        <v>46</v>
      </c>
      <c r="D175" s="133" t="s">
        <v>13</v>
      </c>
      <c r="E175" s="133">
        <f t="shared" si="4"/>
        <v>4</v>
      </c>
      <c r="F175" s="139">
        <v>0.5833333333333334</v>
      </c>
      <c r="G175" s="139">
        <f t="shared" si="5"/>
        <v>0.7083333333333334</v>
      </c>
      <c r="H175" s="136">
        <v>3</v>
      </c>
      <c r="I175" s="137" t="s">
        <v>51</v>
      </c>
    </row>
    <row r="176" spans="1:10" ht="12.75">
      <c r="A176" s="133" t="s">
        <v>41</v>
      </c>
      <c r="B176" s="155" t="s">
        <v>290</v>
      </c>
      <c r="C176" s="138" t="s">
        <v>138</v>
      </c>
      <c r="D176" s="133" t="s">
        <v>11</v>
      </c>
      <c r="E176" s="133">
        <f t="shared" si="4"/>
        <v>2</v>
      </c>
      <c r="F176" s="139">
        <v>0.7083333333333334</v>
      </c>
      <c r="G176" s="139">
        <f t="shared" si="5"/>
        <v>0.8333333333333334</v>
      </c>
      <c r="H176" s="136">
        <v>3</v>
      </c>
      <c r="I176" s="137" t="s">
        <v>51</v>
      </c>
      <c r="J176" s="137" t="s">
        <v>291</v>
      </c>
    </row>
    <row r="177" spans="1:10" ht="12.75">
      <c r="A177" s="133" t="s">
        <v>41</v>
      </c>
      <c r="B177" s="155" t="s">
        <v>290</v>
      </c>
      <c r="C177" s="138" t="s">
        <v>138</v>
      </c>
      <c r="D177" s="133" t="s">
        <v>13</v>
      </c>
      <c r="E177" s="133">
        <f t="shared" si="4"/>
        <v>4</v>
      </c>
      <c r="F177" s="139">
        <v>0.7083333333333334</v>
      </c>
      <c r="G177" s="139">
        <f t="shared" si="5"/>
        <v>0.8333333333333334</v>
      </c>
      <c r="H177" s="136">
        <v>3</v>
      </c>
      <c r="I177" s="137" t="s">
        <v>51</v>
      </c>
      <c r="J177" s="137" t="s">
        <v>291</v>
      </c>
    </row>
    <row r="178" spans="1:10" ht="12.75">
      <c r="A178" s="133" t="s">
        <v>41</v>
      </c>
      <c r="B178" s="134" t="s">
        <v>292</v>
      </c>
      <c r="C178" s="140" t="s">
        <v>46</v>
      </c>
      <c r="D178" s="133" t="s">
        <v>17</v>
      </c>
      <c r="E178" s="133">
        <f t="shared" si="4"/>
        <v>3</v>
      </c>
      <c r="F178" s="139">
        <v>0.3333333333333333</v>
      </c>
      <c r="G178" s="139">
        <f t="shared" si="5"/>
        <v>0.4583333333333333</v>
      </c>
      <c r="H178" s="136">
        <v>3</v>
      </c>
      <c r="I178" s="137" t="s">
        <v>52</v>
      </c>
      <c r="J178" s="137" t="s">
        <v>293</v>
      </c>
    </row>
    <row r="179" spans="1:10" ht="12.75">
      <c r="A179" s="133" t="s">
        <v>41</v>
      </c>
      <c r="B179" s="134" t="s">
        <v>292</v>
      </c>
      <c r="C179" s="140" t="s">
        <v>53</v>
      </c>
      <c r="D179" s="133" t="s">
        <v>17</v>
      </c>
      <c r="E179" s="133">
        <f t="shared" si="4"/>
        <v>3</v>
      </c>
      <c r="F179" s="139">
        <v>0.3333333333333333</v>
      </c>
      <c r="G179" s="139">
        <f t="shared" si="5"/>
        <v>0.4583333333333333</v>
      </c>
      <c r="H179" s="136">
        <v>3</v>
      </c>
      <c r="I179" s="137" t="s">
        <v>52</v>
      </c>
      <c r="J179" s="137" t="s">
        <v>293</v>
      </c>
    </row>
    <row r="180" spans="1:10" ht="12.75">
      <c r="A180" s="133" t="s">
        <v>41</v>
      </c>
      <c r="B180" s="134" t="s">
        <v>292</v>
      </c>
      <c r="C180" s="140" t="s">
        <v>46</v>
      </c>
      <c r="D180" s="133" t="s">
        <v>14</v>
      </c>
      <c r="E180" s="133">
        <f t="shared" si="4"/>
        <v>5</v>
      </c>
      <c r="F180" s="139">
        <v>0.3333333333333333</v>
      </c>
      <c r="G180" s="139">
        <f t="shared" si="5"/>
        <v>0.4583333333333333</v>
      </c>
      <c r="H180" s="136">
        <v>3</v>
      </c>
      <c r="I180" s="137" t="s">
        <v>52</v>
      </c>
      <c r="J180" s="137" t="s">
        <v>293</v>
      </c>
    </row>
    <row r="181" spans="1:10" ht="12.75">
      <c r="A181" s="133" t="s">
        <v>41</v>
      </c>
      <c r="B181" s="134" t="s">
        <v>292</v>
      </c>
      <c r="C181" s="140" t="s">
        <v>53</v>
      </c>
      <c r="D181" s="133" t="s">
        <v>14</v>
      </c>
      <c r="E181" s="133">
        <f t="shared" si="4"/>
        <v>5</v>
      </c>
      <c r="F181" s="139">
        <v>0.3333333333333333</v>
      </c>
      <c r="G181" s="139">
        <f t="shared" si="5"/>
        <v>0.4583333333333333</v>
      </c>
      <c r="H181" s="136">
        <v>3</v>
      </c>
      <c r="I181" s="137" t="s">
        <v>52</v>
      </c>
      <c r="J181" s="137" t="s">
        <v>293</v>
      </c>
    </row>
    <row r="182" spans="1:10" ht="12.75">
      <c r="A182" s="133" t="s">
        <v>41</v>
      </c>
      <c r="B182" s="134" t="s">
        <v>294</v>
      </c>
      <c r="C182" s="138" t="s">
        <v>138</v>
      </c>
      <c r="D182" s="133" t="s">
        <v>17</v>
      </c>
      <c r="E182" s="133">
        <f t="shared" si="4"/>
        <v>3</v>
      </c>
      <c r="F182" s="139">
        <v>0.4583333333333333</v>
      </c>
      <c r="G182" s="139">
        <f t="shared" si="5"/>
        <v>0.5833333333333333</v>
      </c>
      <c r="H182" s="136">
        <v>3</v>
      </c>
      <c r="I182" s="137" t="s">
        <v>52</v>
      </c>
      <c r="J182" s="137" t="s">
        <v>52</v>
      </c>
    </row>
    <row r="183" spans="1:10" ht="12.75">
      <c r="A183" s="133" t="s">
        <v>41</v>
      </c>
      <c r="B183" s="134" t="s">
        <v>294</v>
      </c>
      <c r="C183" s="138" t="s">
        <v>138</v>
      </c>
      <c r="D183" s="133" t="s">
        <v>14</v>
      </c>
      <c r="E183" s="133">
        <f t="shared" si="4"/>
        <v>5</v>
      </c>
      <c r="F183" s="139">
        <v>0.4583333333333333</v>
      </c>
      <c r="G183" s="139">
        <f t="shared" si="5"/>
        <v>0.5833333333333333</v>
      </c>
      <c r="H183" s="136">
        <v>3</v>
      </c>
      <c r="I183" s="137" t="s">
        <v>52</v>
      </c>
      <c r="J183" s="137" t="s">
        <v>52</v>
      </c>
    </row>
    <row r="184" spans="1:10" ht="12.75">
      <c r="A184" s="133" t="s">
        <v>41</v>
      </c>
      <c r="B184" s="134" t="s">
        <v>295</v>
      </c>
      <c r="C184" s="138" t="s">
        <v>138</v>
      </c>
      <c r="D184" s="133" t="s">
        <v>17</v>
      </c>
      <c r="E184" s="133">
        <f t="shared" si="4"/>
        <v>3</v>
      </c>
      <c r="F184" s="139">
        <v>0.5833333333333334</v>
      </c>
      <c r="G184" s="139">
        <f t="shared" si="5"/>
        <v>0.7083333333333334</v>
      </c>
      <c r="H184" s="136">
        <v>3</v>
      </c>
      <c r="I184" s="137" t="s">
        <v>52</v>
      </c>
      <c r="J184" s="137" t="s">
        <v>52</v>
      </c>
    </row>
    <row r="185" spans="1:10" ht="12.75">
      <c r="A185" s="133" t="s">
        <v>41</v>
      </c>
      <c r="B185" s="134" t="s">
        <v>295</v>
      </c>
      <c r="C185" s="138" t="s">
        <v>138</v>
      </c>
      <c r="D185" s="133" t="s">
        <v>14</v>
      </c>
      <c r="E185" s="133">
        <f t="shared" si="4"/>
        <v>5</v>
      </c>
      <c r="F185" s="139">
        <v>0.5833333333333334</v>
      </c>
      <c r="G185" s="139">
        <f t="shared" si="5"/>
        <v>0.7083333333333334</v>
      </c>
      <c r="H185" s="136">
        <v>3</v>
      </c>
      <c r="I185" s="137" t="s">
        <v>52</v>
      </c>
      <c r="J185" s="137" t="s">
        <v>52</v>
      </c>
    </row>
    <row r="186" spans="1:10" ht="12.75">
      <c r="A186" s="133" t="s">
        <v>41</v>
      </c>
      <c r="B186" s="134" t="s">
        <v>296</v>
      </c>
      <c r="C186" s="140" t="s">
        <v>46</v>
      </c>
      <c r="D186" s="133" t="s">
        <v>17</v>
      </c>
      <c r="E186" s="133">
        <f t="shared" si="4"/>
        <v>3</v>
      </c>
      <c r="F186" s="139">
        <v>0.7083333333333334</v>
      </c>
      <c r="G186" s="139">
        <f t="shared" si="5"/>
        <v>0.8333333333333334</v>
      </c>
      <c r="H186" s="136">
        <v>3</v>
      </c>
      <c r="I186" s="137" t="s">
        <v>52</v>
      </c>
      <c r="J186" s="137" t="s">
        <v>52</v>
      </c>
    </row>
    <row r="187" spans="1:10" ht="12.75">
      <c r="A187" s="133" t="s">
        <v>41</v>
      </c>
      <c r="B187" s="134" t="s">
        <v>296</v>
      </c>
      <c r="C187" s="140" t="s">
        <v>53</v>
      </c>
      <c r="D187" s="133" t="s">
        <v>17</v>
      </c>
      <c r="E187" s="133">
        <f t="shared" si="4"/>
        <v>3</v>
      </c>
      <c r="F187" s="139">
        <v>0.7083333333333334</v>
      </c>
      <c r="G187" s="139">
        <f t="shared" si="5"/>
        <v>0.8333333333333334</v>
      </c>
      <c r="H187" s="136">
        <v>3</v>
      </c>
      <c r="I187" s="137" t="s">
        <v>52</v>
      </c>
      <c r="J187" s="137" t="s">
        <v>52</v>
      </c>
    </row>
    <row r="188" spans="1:10" ht="12.75">
      <c r="A188" s="133" t="s">
        <v>41</v>
      </c>
      <c r="B188" s="134" t="s">
        <v>296</v>
      </c>
      <c r="C188" s="140" t="s">
        <v>46</v>
      </c>
      <c r="D188" s="133" t="s">
        <v>14</v>
      </c>
      <c r="E188" s="133">
        <f t="shared" si="4"/>
        <v>5</v>
      </c>
      <c r="F188" s="139">
        <v>0.7083333333333334</v>
      </c>
      <c r="G188" s="139">
        <f t="shared" si="5"/>
        <v>0.8333333333333334</v>
      </c>
      <c r="H188" s="136">
        <v>3</v>
      </c>
      <c r="I188" s="137" t="s">
        <v>52</v>
      </c>
      <c r="J188" s="137" t="s">
        <v>52</v>
      </c>
    </row>
    <row r="189" spans="1:10" ht="12.75">
      <c r="A189" s="133" t="s">
        <v>41</v>
      </c>
      <c r="B189" s="134" t="s">
        <v>296</v>
      </c>
      <c r="C189" s="140" t="s">
        <v>53</v>
      </c>
      <c r="D189" s="133" t="s">
        <v>14</v>
      </c>
      <c r="E189" s="133">
        <f t="shared" si="4"/>
        <v>5</v>
      </c>
      <c r="F189" s="139">
        <v>0.7083333333333334</v>
      </c>
      <c r="G189" s="139">
        <f t="shared" si="5"/>
        <v>0.8333333333333334</v>
      </c>
      <c r="H189" s="136">
        <v>3</v>
      </c>
      <c r="I189" s="137" t="s">
        <v>52</v>
      </c>
      <c r="J189" s="137" t="s">
        <v>52</v>
      </c>
    </row>
    <row r="190" spans="1:10" ht="12.75">
      <c r="A190" s="133" t="s">
        <v>41</v>
      </c>
      <c r="B190" s="134" t="s">
        <v>297</v>
      </c>
      <c r="C190" s="140" t="s">
        <v>46</v>
      </c>
      <c r="D190" s="133" t="s">
        <v>17</v>
      </c>
      <c r="E190" s="133">
        <f t="shared" si="4"/>
        <v>3</v>
      </c>
      <c r="F190" s="139">
        <v>0.5833333333333334</v>
      </c>
      <c r="G190" s="139">
        <f t="shared" si="5"/>
        <v>0.7083333333333334</v>
      </c>
      <c r="H190" s="136">
        <v>3</v>
      </c>
      <c r="I190" s="137" t="s">
        <v>52</v>
      </c>
      <c r="J190" s="137" t="s">
        <v>52</v>
      </c>
    </row>
    <row r="191" spans="1:10" ht="12.75">
      <c r="A191" s="133" t="s">
        <v>41</v>
      </c>
      <c r="B191" s="134" t="s">
        <v>297</v>
      </c>
      <c r="C191" s="140" t="s">
        <v>53</v>
      </c>
      <c r="D191" s="133" t="s">
        <v>17</v>
      </c>
      <c r="E191" s="133">
        <f t="shared" si="4"/>
        <v>3</v>
      </c>
      <c r="F191" s="139">
        <v>0.5833333333333334</v>
      </c>
      <c r="G191" s="139">
        <f t="shared" si="5"/>
        <v>0.7083333333333334</v>
      </c>
      <c r="H191" s="136">
        <v>3</v>
      </c>
      <c r="I191" s="137" t="s">
        <v>52</v>
      </c>
      <c r="J191" s="137" t="s">
        <v>52</v>
      </c>
    </row>
    <row r="192" spans="1:10" ht="12.75">
      <c r="A192" s="133" t="s">
        <v>41</v>
      </c>
      <c r="B192" s="134" t="s">
        <v>297</v>
      </c>
      <c r="C192" s="140" t="s">
        <v>46</v>
      </c>
      <c r="D192" s="133" t="s">
        <v>14</v>
      </c>
      <c r="E192" s="133">
        <f t="shared" si="4"/>
        <v>5</v>
      </c>
      <c r="F192" s="139">
        <v>0.5833333333333334</v>
      </c>
      <c r="G192" s="139">
        <f t="shared" si="5"/>
        <v>0.7083333333333334</v>
      </c>
      <c r="H192" s="136">
        <v>3</v>
      </c>
      <c r="I192" s="137" t="s">
        <v>52</v>
      </c>
      <c r="J192" s="137" t="s">
        <v>52</v>
      </c>
    </row>
    <row r="193" spans="1:10" ht="12.75">
      <c r="A193" s="133" t="s">
        <v>41</v>
      </c>
      <c r="B193" s="134" t="s">
        <v>297</v>
      </c>
      <c r="C193" s="140" t="s">
        <v>53</v>
      </c>
      <c r="D193" s="133" t="s">
        <v>14</v>
      </c>
      <c r="E193" s="133">
        <f t="shared" si="4"/>
        <v>5</v>
      </c>
      <c r="F193" s="139">
        <v>0.5833333333333334</v>
      </c>
      <c r="G193" s="139">
        <f t="shared" si="5"/>
        <v>0.7083333333333334</v>
      </c>
      <c r="H193" s="136">
        <v>3</v>
      </c>
      <c r="I193" s="137" t="s">
        <v>52</v>
      </c>
      <c r="J193" s="137" t="s">
        <v>52</v>
      </c>
    </row>
    <row r="194" spans="1:10" ht="12.75">
      <c r="A194" s="133" t="s">
        <v>41</v>
      </c>
      <c r="B194" s="134" t="s">
        <v>298</v>
      </c>
      <c r="C194" s="140" t="s">
        <v>46</v>
      </c>
      <c r="D194" s="133" t="s">
        <v>17</v>
      </c>
      <c r="E194" s="133">
        <f aca="true" t="shared" si="6" ref="E194:E258">IF(D194="Lunes",1,IF(D194="Martes",2,IF(D194="Miercoles",3,IF(D194="Jueves",4,IF(D194="Viernes",5,IF(D194="Sábado",6,""))))))</f>
        <v>3</v>
      </c>
      <c r="F194" s="139">
        <v>0.4583333333333333</v>
      </c>
      <c r="G194" s="139">
        <f aca="true" t="shared" si="7" ref="G194:G258">F194+IF(H194-INT(H194)=0,(INT(H194)&amp;":00"),(INT(H194)&amp;":30"))</f>
        <v>0.5833333333333333</v>
      </c>
      <c r="H194" s="136">
        <v>3</v>
      </c>
      <c r="I194" s="137" t="s">
        <v>52</v>
      </c>
      <c r="J194" s="137" t="s">
        <v>52</v>
      </c>
    </row>
    <row r="195" spans="1:10" ht="12.75">
      <c r="A195" s="133" t="s">
        <v>41</v>
      </c>
      <c r="B195" s="134" t="s">
        <v>298</v>
      </c>
      <c r="C195" s="140" t="s">
        <v>53</v>
      </c>
      <c r="D195" s="133" t="s">
        <v>17</v>
      </c>
      <c r="E195" s="133">
        <f t="shared" si="6"/>
        <v>3</v>
      </c>
      <c r="F195" s="139">
        <v>0.4583333333333333</v>
      </c>
      <c r="G195" s="139">
        <f t="shared" si="7"/>
        <v>0.5833333333333333</v>
      </c>
      <c r="H195" s="136">
        <v>3</v>
      </c>
      <c r="I195" s="137" t="s">
        <v>52</v>
      </c>
      <c r="J195" s="137" t="s">
        <v>52</v>
      </c>
    </row>
    <row r="196" spans="1:10" ht="12.75">
      <c r="A196" s="133" t="s">
        <v>41</v>
      </c>
      <c r="B196" s="134" t="s">
        <v>298</v>
      </c>
      <c r="C196" s="140" t="s">
        <v>46</v>
      </c>
      <c r="D196" s="133" t="s">
        <v>14</v>
      </c>
      <c r="E196" s="133">
        <f t="shared" si="6"/>
        <v>5</v>
      </c>
      <c r="F196" s="139">
        <v>0.4583333333333333</v>
      </c>
      <c r="G196" s="139">
        <f t="shared" si="7"/>
        <v>0.5833333333333333</v>
      </c>
      <c r="H196" s="136">
        <v>3</v>
      </c>
      <c r="I196" s="137" t="s">
        <v>52</v>
      </c>
      <c r="J196" s="137" t="s">
        <v>52</v>
      </c>
    </row>
    <row r="197" spans="1:10" ht="12.75">
      <c r="A197" s="133" t="s">
        <v>41</v>
      </c>
      <c r="B197" s="134" t="s">
        <v>298</v>
      </c>
      <c r="C197" s="140" t="s">
        <v>53</v>
      </c>
      <c r="D197" s="133" t="s">
        <v>14</v>
      </c>
      <c r="E197" s="133">
        <f t="shared" si="6"/>
        <v>5</v>
      </c>
      <c r="F197" s="139">
        <v>0.4583333333333333</v>
      </c>
      <c r="G197" s="139">
        <f t="shared" si="7"/>
        <v>0.5833333333333333</v>
      </c>
      <c r="H197" s="136">
        <v>3</v>
      </c>
      <c r="I197" s="137" t="s">
        <v>52</v>
      </c>
      <c r="J197" s="137" t="s">
        <v>52</v>
      </c>
    </row>
    <row r="198" spans="1:10" ht="12.75">
      <c r="A198" s="133" t="s">
        <v>41</v>
      </c>
      <c r="B198" s="134" t="s">
        <v>299</v>
      </c>
      <c r="C198" s="138" t="s">
        <v>138</v>
      </c>
      <c r="D198" s="133" t="s">
        <v>17</v>
      </c>
      <c r="E198" s="133">
        <f t="shared" si="6"/>
        <v>3</v>
      </c>
      <c r="F198" s="139">
        <v>0.3333333333333333</v>
      </c>
      <c r="G198" s="139">
        <f t="shared" si="7"/>
        <v>0.4583333333333333</v>
      </c>
      <c r="H198" s="136">
        <v>3</v>
      </c>
      <c r="I198" s="137" t="s">
        <v>54</v>
      </c>
      <c r="J198" s="137" t="s">
        <v>54</v>
      </c>
    </row>
    <row r="199" spans="1:10" ht="12.75">
      <c r="A199" s="133" t="s">
        <v>41</v>
      </c>
      <c r="B199" s="134" t="s">
        <v>299</v>
      </c>
      <c r="C199" s="138" t="s">
        <v>138</v>
      </c>
      <c r="D199" s="133" t="s">
        <v>14</v>
      </c>
      <c r="E199" s="133">
        <f t="shared" si="6"/>
        <v>5</v>
      </c>
      <c r="F199" s="139">
        <v>0.3333333333333333</v>
      </c>
      <c r="G199" s="139">
        <f t="shared" si="7"/>
        <v>0.4583333333333333</v>
      </c>
      <c r="H199" s="136">
        <v>3</v>
      </c>
      <c r="I199" s="137" t="s">
        <v>54</v>
      </c>
      <c r="J199" s="137" t="s">
        <v>54</v>
      </c>
    </row>
    <row r="200" spans="1:10" ht="12.75">
      <c r="A200" s="133" t="s">
        <v>41</v>
      </c>
      <c r="B200" s="155" t="s">
        <v>300</v>
      </c>
      <c r="C200" s="138" t="s">
        <v>138</v>
      </c>
      <c r="D200" s="133" t="s">
        <v>14</v>
      </c>
      <c r="E200" s="133">
        <f t="shared" si="6"/>
        <v>5</v>
      </c>
      <c r="F200" s="139">
        <v>0.7083333333333334</v>
      </c>
      <c r="G200" s="139">
        <f t="shared" si="7"/>
        <v>0.8333333333333334</v>
      </c>
      <c r="H200" s="136">
        <v>3</v>
      </c>
      <c r="I200" s="137" t="s">
        <v>55</v>
      </c>
      <c r="J200" s="137" t="s">
        <v>55</v>
      </c>
    </row>
    <row r="201" spans="1:10" ht="12.75">
      <c r="A201" s="133" t="s">
        <v>41</v>
      </c>
      <c r="B201" s="155" t="s">
        <v>301</v>
      </c>
      <c r="C201" s="138" t="s">
        <v>138</v>
      </c>
      <c r="D201" s="133" t="s">
        <v>17</v>
      </c>
      <c r="E201" s="133">
        <f t="shared" si="6"/>
        <v>3</v>
      </c>
      <c r="F201" s="139">
        <v>0.7083333333333334</v>
      </c>
      <c r="G201" s="139">
        <f t="shared" si="7"/>
        <v>0.8333333333333334</v>
      </c>
      <c r="H201" s="136">
        <v>3</v>
      </c>
      <c r="I201" s="137" t="s">
        <v>55</v>
      </c>
      <c r="J201" s="137" t="s">
        <v>302</v>
      </c>
    </row>
    <row r="202" spans="1:10" ht="12.75">
      <c r="A202" s="133" t="s">
        <v>41</v>
      </c>
      <c r="B202" s="155" t="s">
        <v>303</v>
      </c>
      <c r="C202" s="140" t="s">
        <v>46</v>
      </c>
      <c r="D202" s="133" t="s">
        <v>10</v>
      </c>
      <c r="E202" s="133">
        <f t="shared" si="6"/>
        <v>1</v>
      </c>
      <c r="F202" s="139">
        <v>0.5833333333333334</v>
      </c>
      <c r="G202" s="139">
        <f t="shared" si="7"/>
        <v>0.7083333333333334</v>
      </c>
      <c r="H202" s="136">
        <v>3</v>
      </c>
      <c r="I202" s="137" t="s">
        <v>55</v>
      </c>
      <c r="J202" s="137" t="s">
        <v>304</v>
      </c>
    </row>
    <row r="203" spans="1:10" ht="12.75">
      <c r="A203" s="133" t="s">
        <v>41</v>
      </c>
      <c r="B203" s="155" t="s">
        <v>305</v>
      </c>
      <c r="C203" s="140" t="s">
        <v>46</v>
      </c>
      <c r="D203" s="133" t="s">
        <v>10</v>
      </c>
      <c r="E203" s="133">
        <f t="shared" si="6"/>
        <v>1</v>
      </c>
      <c r="F203" s="139">
        <v>0.3333333333333333</v>
      </c>
      <c r="G203" s="139">
        <f t="shared" si="7"/>
        <v>0.4583333333333333</v>
      </c>
      <c r="H203" s="136">
        <v>3</v>
      </c>
      <c r="I203" s="137" t="s">
        <v>55</v>
      </c>
      <c r="J203" s="137" t="s">
        <v>304</v>
      </c>
    </row>
    <row r="204" spans="1:10" ht="12.75">
      <c r="A204" s="133" t="s">
        <v>41</v>
      </c>
      <c r="B204" s="155" t="s">
        <v>305</v>
      </c>
      <c r="C204" s="140" t="s">
        <v>53</v>
      </c>
      <c r="D204" s="133" t="s">
        <v>10</v>
      </c>
      <c r="E204" s="133">
        <f t="shared" si="6"/>
        <v>1</v>
      </c>
      <c r="F204" s="139">
        <v>0.3333333333333333</v>
      </c>
      <c r="G204" s="139">
        <f t="shared" si="7"/>
        <v>0.4583333333333333</v>
      </c>
      <c r="H204" s="136">
        <v>3</v>
      </c>
      <c r="I204" s="137" t="s">
        <v>55</v>
      </c>
      <c r="J204" s="137" t="s">
        <v>304</v>
      </c>
    </row>
    <row r="205" spans="1:10" ht="12.75">
      <c r="A205" s="133" t="s">
        <v>30</v>
      </c>
      <c r="B205" s="134" t="s">
        <v>306</v>
      </c>
      <c r="C205" s="138" t="s">
        <v>56</v>
      </c>
      <c r="D205" s="133" t="s">
        <v>10</v>
      </c>
      <c r="E205" s="133">
        <f t="shared" si="6"/>
        <v>1</v>
      </c>
      <c r="F205" s="139">
        <v>0.375</v>
      </c>
      <c r="G205" s="139">
        <f t="shared" si="7"/>
        <v>0.5</v>
      </c>
      <c r="H205" s="136">
        <v>3</v>
      </c>
      <c r="I205" s="137" t="s">
        <v>307</v>
      </c>
      <c r="J205" s="137" t="s">
        <v>307</v>
      </c>
    </row>
    <row r="206" spans="1:10" ht="12.75">
      <c r="A206" s="133" t="s">
        <v>30</v>
      </c>
      <c r="B206" s="134" t="s">
        <v>306</v>
      </c>
      <c r="C206" s="138" t="s">
        <v>56</v>
      </c>
      <c r="D206" s="133" t="s">
        <v>10</v>
      </c>
      <c r="E206" s="133">
        <f t="shared" si="6"/>
        <v>1</v>
      </c>
      <c r="F206" s="139">
        <v>0.5416666666666666</v>
      </c>
      <c r="G206" s="139">
        <f t="shared" si="7"/>
        <v>0.6666666666666666</v>
      </c>
      <c r="H206" s="136">
        <v>3</v>
      </c>
      <c r="I206" s="137" t="s">
        <v>307</v>
      </c>
      <c r="J206" s="137" t="s">
        <v>307</v>
      </c>
    </row>
    <row r="207" spans="1:10" ht="12.75">
      <c r="A207" s="133" t="s">
        <v>30</v>
      </c>
      <c r="B207" s="134" t="s">
        <v>306</v>
      </c>
      <c r="C207" s="138" t="s">
        <v>56</v>
      </c>
      <c r="D207" s="133" t="s">
        <v>10</v>
      </c>
      <c r="E207" s="133">
        <f t="shared" si="6"/>
        <v>1</v>
      </c>
      <c r="F207" s="139">
        <v>0.7291666666666666</v>
      </c>
      <c r="G207" s="139">
        <f t="shared" si="7"/>
        <v>0.7916666666666666</v>
      </c>
      <c r="H207" s="136">
        <v>1.5</v>
      </c>
      <c r="I207" s="137" t="s">
        <v>307</v>
      </c>
      <c r="J207" s="137" t="s">
        <v>307</v>
      </c>
    </row>
    <row r="208" spans="1:10" ht="12.75">
      <c r="A208" s="133" t="s">
        <v>30</v>
      </c>
      <c r="B208" s="134" t="s">
        <v>306</v>
      </c>
      <c r="C208" s="138" t="s">
        <v>56</v>
      </c>
      <c r="D208" s="133" t="s">
        <v>14</v>
      </c>
      <c r="E208" s="133">
        <f t="shared" si="6"/>
        <v>5</v>
      </c>
      <c r="F208" s="139">
        <v>0.7291666666666666</v>
      </c>
      <c r="G208" s="139">
        <f t="shared" si="7"/>
        <v>0.8333333333333333</v>
      </c>
      <c r="H208" s="136">
        <v>2.5</v>
      </c>
      <c r="I208" s="137" t="s">
        <v>307</v>
      </c>
      <c r="J208" s="137" t="s">
        <v>307</v>
      </c>
    </row>
    <row r="209" spans="1:10" ht="12.75">
      <c r="A209" s="133" t="s">
        <v>9</v>
      </c>
      <c r="B209" s="134" t="s">
        <v>308</v>
      </c>
      <c r="C209" s="135" t="s">
        <v>142</v>
      </c>
      <c r="D209" s="133" t="s">
        <v>11</v>
      </c>
      <c r="E209" s="133">
        <f t="shared" si="6"/>
        <v>2</v>
      </c>
      <c r="F209" s="139">
        <v>0.7083333333333334</v>
      </c>
      <c r="G209" s="139">
        <f t="shared" si="7"/>
        <v>0.8333333333333334</v>
      </c>
      <c r="H209" s="136">
        <v>3</v>
      </c>
      <c r="I209" s="137" t="s">
        <v>57</v>
      </c>
      <c r="J209" s="137" t="s">
        <v>57</v>
      </c>
    </row>
    <row r="210" spans="1:10" ht="12.75">
      <c r="A210" s="133" t="s">
        <v>19</v>
      </c>
      <c r="B210" s="134" t="s">
        <v>309</v>
      </c>
      <c r="C210" s="138" t="s">
        <v>22</v>
      </c>
      <c r="D210" s="133" t="s">
        <v>17</v>
      </c>
      <c r="E210" s="133">
        <f t="shared" si="6"/>
        <v>3</v>
      </c>
      <c r="F210" s="139">
        <v>0.7083333333333334</v>
      </c>
      <c r="G210" s="139">
        <f t="shared" si="7"/>
        <v>0.8333333333333334</v>
      </c>
      <c r="H210" s="136">
        <v>3</v>
      </c>
      <c r="I210" s="137" t="s">
        <v>310</v>
      </c>
      <c r="J210" s="137" t="s">
        <v>310</v>
      </c>
    </row>
    <row r="211" spans="1:10" ht="12.75">
      <c r="A211" s="133" t="s">
        <v>19</v>
      </c>
      <c r="B211" s="134" t="s">
        <v>309</v>
      </c>
      <c r="C211" s="140" t="s">
        <v>25</v>
      </c>
      <c r="D211" s="141" t="s">
        <v>13</v>
      </c>
      <c r="E211" s="133">
        <f t="shared" si="6"/>
        <v>4</v>
      </c>
      <c r="F211" s="139">
        <v>0.5416666666666666</v>
      </c>
      <c r="G211" s="139">
        <f t="shared" si="7"/>
        <v>0.6666666666666666</v>
      </c>
      <c r="H211" s="136">
        <v>3</v>
      </c>
      <c r="I211" s="137" t="s">
        <v>310</v>
      </c>
      <c r="J211" s="137" t="s">
        <v>310</v>
      </c>
    </row>
    <row r="212" spans="1:10" ht="12.75">
      <c r="A212" s="133" t="s">
        <v>26</v>
      </c>
      <c r="B212" s="134" t="s">
        <v>311</v>
      </c>
      <c r="C212" s="138">
        <v>46</v>
      </c>
      <c r="D212" s="133" t="s">
        <v>10</v>
      </c>
      <c r="E212" s="133">
        <f t="shared" si="6"/>
        <v>1</v>
      </c>
      <c r="F212" s="139">
        <v>0.5</v>
      </c>
      <c r="G212" s="139">
        <f t="shared" si="7"/>
        <v>0.5833333333333334</v>
      </c>
      <c r="H212" s="136">
        <v>2</v>
      </c>
      <c r="I212" s="137" t="s">
        <v>312</v>
      </c>
      <c r="J212" s="137" t="s">
        <v>312</v>
      </c>
    </row>
    <row r="213" spans="1:10" ht="12.75">
      <c r="A213" s="133" t="s">
        <v>26</v>
      </c>
      <c r="B213" s="134" t="s">
        <v>311</v>
      </c>
      <c r="C213" s="138">
        <v>46</v>
      </c>
      <c r="D213" s="133" t="s">
        <v>17</v>
      </c>
      <c r="E213" s="133">
        <f t="shared" si="6"/>
        <v>3</v>
      </c>
      <c r="F213" s="139">
        <v>0.5</v>
      </c>
      <c r="G213" s="139">
        <f t="shared" si="7"/>
        <v>0.5833333333333334</v>
      </c>
      <c r="H213" s="136">
        <v>2</v>
      </c>
      <c r="I213" s="137" t="s">
        <v>312</v>
      </c>
      <c r="J213" s="137" t="s">
        <v>312</v>
      </c>
    </row>
    <row r="214" spans="1:10" ht="12.75">
      <c r="A214" s="133" t="s">
        <v>30</v>
      </c>
      <c r="B214" s="134" t="s">
        <v>313</v>
      </c>
      <c r="C214" s="138">
        <v>17</v>
      </c>
      <c r="D214" s="133" t="s">
        <v>17</v>
      </c>
      <c r="E214" s="133">
        <f t="shared" si="6"/>
        <v>3</v>
      </c>
      <c r="F214" s="139">
        <v>0.5833333333333334</v>
      </c>
      <c r="G214" s="139">
        <f t="shared" si="7"/>
        <v>0.75</v>
      </c>
      <c r="H214" s="136">
        <v>4</v>
      </c>
      <c r="I214" s="137" t="s">
        <v>58</v>
      </c>
      <c r="J214" s="137" t="s">
        <v>58</v>
      </c>
    </row>
    <row r="215" spans="1:10" ht="12.75">
      <c r="A215" s="133" t="s">
        <v>24</v>
      </c>
      <c r="B215" s="154" t="s">
        <v>314</v>
      </c>
      <c r="C215" s="153" t="s">
        <v>27</v>
      </c>
      <c r="D215" s="133" t="s">
        <v>10</v>
      </c>
      <c r="E215" s="133">
        <f t="shared" si="6"/>
        <v>1</v>
      </c>
      <c r="F215" s="139">
        <v>0.7291666666666666</v>
      </c>
      <c r="G215" s="139">
        <f t="shared" si="7"/>
        <v>0.8125</v>
      </c>
      <c r="H215" s="136">
        <v>2</v>
      </c>
      <c r="I215" s="137" t="s">
        <v>315</v>
      </c>
      <c r="J215" s="137" t="s">
        <v>315</v>
      </c>
    </row>
    <row r="216" spans="1:10" ht="12.75">
      <c r="A216" s="133" t="s">
        <v>24</v>
      </c>
      <c r="B216" s="154" t="s">
        <v>314</v>
      </c>
      <c r="C216" s="153" t="s">
        <v>27</v>
      </c>
      <c r="D216" s="133" t="s">
        <v>17</v>
      </c>
      <c r="E216" s="133">
        <f t="shared" si="6"/>
        <v>3</v>
      </c>
      <c r="F216" s="139">
        <v>0.7291666666666666</v>
      </c>
      <c r="G216" s="139">
        <f t="shared" si="7"/>
        <v>0.8125</v>
      </c>
      <c r="H216" s="136">
        <v>2</v>
      </c>
      <c r="I216" s="137" t="s">
        <v>315</v>
      </c>
      <c r="J216" s="137" t="s">
        <v>315</v>
      </c>
    </row>
    <row r="217" spans="1:10" ht="12.75">
      <c r="A217" s="133" t="s">
        <v>19</v>
      </c>
      <c r="B217" s="134" t="s">
        <v>316</v>
      </c>
      <c r="C217" s="138" t="s">
        <v>25</v>
      </c>
      <c r="D217" s="133" t="s">
        <v>11</v>
      </c>
      <c r="E217" s="133">
        <f t="shared" si="6"/>
        <v>2</v>
      </c>
      <c r="F217" s="139">
        <v>0.6875</v>
      </c>
      <c r="G217" s="139">
        <f t="shared" si="7"/>
        <v>0.8333333333333334</v>
      </c>
      <c r="H217" s="136">
        <v>3.5</v>
      </c>
      <c r="I217" s="137" t="s">
        <v>317</v>
      </c>
      <c r="J217" s="137" t="s">
        <v>317</v>
      </c>
    </row>
    <row r="218" spans="1:10" ht="12.75">
      <c r="A218" s="133" t="s">
        <v>19</v>
      </c>
      <c r="B218" s="134" t="s">
        <v>316</v>
      </c>
      <c r="C218" s="138" t="s">
        <v>12</v>
      </c>
      <c r="D218" s="133" t="s">
        <v>13</v>
      </c>
      <c r="E218" s="133">
        <f t="shared" si="6"/>
        <v>4</v>
      </c>
      <c r="F218" s="139">
        <v>0.6875</v>
      </c>
      <c r="G218" s="139">
        <f t="shared" si="7"/>
        <v>0.8333333333333334</v>
      </c>
      <c r="H218" s="136">
        <v>3.5</v>
      </c>
      <c r="I218" s="137" t="s">
        <v>317</v>
      </c>
      <c r="J218" s="137" t="s">
        <v>317</v>
      </c>
    </row>
    <row r="219" spans="1:9" ht="12.75">
      <c r="A219" s="133" t="s">
        <v>26</v>
      </c>
      <c r="B219" s="134" t="s">
        <v>59</v>
      </c>
      <c r="C219" s="138">
        <v>14</v>
      </c>
      <c r="D219" s="133" t="s">
        <v>10</v>
      </c>
      <c r="E219" s="133">
        <f t="shared" si="6"/>
        <v>1</v>
      </c>
      <c r="F219" s="139">
        <v>0.3541666666666667</v>
      </c>
      <c r="G219" s="139">
        <f t="shared" si="7"/>
        <v>0.4791666666666667</v>
      </c>
      <c r="H219" s="136">
        <v>3</v>
      </c>
      <c r="I219" s="137" t="s">
        <v>60</v>
      </c>
    </row>
    <row r="220" spans="1:9" ht="12.75">
      <c r="A220" s="133" t="s">
        <v>26</v>
      </c>
      <c r="B220" s="134" t="s">
        <v>59</v>
      </c>
      <c r="C220" s="138" t="s">
        <v>25</v>
      </c>
      <c r="D220" s="133" t="s">
        <v>17</v>
      </c>
      <c r="E220" s="133">
        <f t="shared" si="6"/>
        <v>3</v>
      </c>
      <c r="F220" s="139">
        <v>0.7083333333333334</v>
      </c>
      <c r="G220" s="139">
        <f t="shared" si="7"/>
        <v>0.8333333333333334</v>
      </c>
      <c r="H220" s="136">
        <v>3</v>
      </c>
      <c r="I220" s="137" t="s">
        <v>60</v>
      </c>
    </row>
    <row r="221" spans="1:9" ht="12.75">
      <c r="A221" s="133" t="s">
        <v>26</v>
      </c>
      <c r="B221" s="134" t="s">
        <v>59</v>
      </c>
      <c r="C221" s="138">
        <v>23</v>
      </c>
      <c r="D221" s="133" t="s">
        <v>17</v>
      </c>
      <c r="E221" s="133">
        <f t="shared" si="6"/>
        <v>3</v>
      </c>
      <c r="F221" s="139">
        <v>0.7083333333333334</v>
      </c>
      <c r="G221" s="139">
        <f t="shared" si="7"/>
        <v>0.8333333333333334</v>
      </c>
      <c r="H221" s="136">
        <v>3</v>
      </c>
      <c r="I221" s="137" t="s">
        <v>60</v>
      </c>
    </row>
    <row r="222" spans="1:10" ht="12.75">
      <c r="A222" s="133" t="s">
        <v>26</v>
      </c>
      <c r="B222" s="134" t="s">
        <v>318</v>
      </c>
      <c r="C222" s="138">
        <v>24</v>
      </c>
      <c r="D222" s="133" t="s">
        <v>10</v>
      </c>
      <c r="E222" s="133">
        <f t="shared" si="6"/>
        <v>1</v>
      </c>
      <c r="F222" s="139">
        <v>0.3541666666666667</v>
      </c>
      <c r="G222" s="139">
        <f t="shared" si="7"/>
        <v>0.4791666666666667</v>
      </c>
      <c r="H222" s="136">
        <v>3</v>
      </c>
      <c r="I222" s="137" t="s">
        <v>319</v>
      </c>
      <c r="J222" s="137" t="s">
        <v>319</v>
      </c>
    </row>
    <row r="223" spans="1:10" ht="12.75">
      <c r="A223" s="133" t="s">
        <v>26</v>
      </c>
      <c r="B223" s="134" t="s">
        <v>318</v>
      </c>
      <c r="C223" s="138">
        <v>14</v>
      </c>
      <c r="D223" s="133" t="s">
        <v>10</v>
      </c>
      <c r="E223" s="133">
        <f t="shared" si="6"/>
        <v>1</v>
      </c>
      <c r="F223" s="139">
        <v>0.5833333333333334</v>
      </c>
      <c r="G223" s="139">
        <f t="shared" si="7"/>
        <v>0.6875</v>
      </c>
      <c r="H223" s="136">
        <v>2.5</v>
      </c>
      <c r="I223" s="137" t="s">
        <v>319</v>
      </c>
      <c r="J223" s="137" t="s">
        <v>319</v>
      </c>
    </row>
    <row r="224" spans="1:10" ht="12.75">
      <c r="A224" s="133" t="s">
        <v>26</v>
      </c>
      <c r="B224" s="134" t="s">
        <v>318</v>
      </c>
      <c r="C224" s="138" t="s">
        <v>139</v>
      </c>
      <c r="D224" s="133" t="s">
        <v>17</v>
      </c>
      <c r="E224" s="133">
        <f t="shared" si="6"/>
        <v>3</v>
      </c>
      <c r="F224" s="139">
        <v>0.6875</v>
      </c>
      <c r="G224" s="139">
        <f t="shared" si="7"/>
        <v>0.8125</v>
      </c>
      <c r="H224" s="136">
        <v>3</v>
      </c>
      <c r="I224" s="137" t="s">
        <v>319</v>
      </c>
      <c r="J224" s="137" t="s">
        <v>319</v>
      </c>
    </row>
    <row r="225" spans="1:10" ht="12.75">
      <c r="A225" s="133" t="s">
        <v>26</v>
      </c>
      <c r="B225" s="134" t="s">
        <v>318</v>
      </c>
      <c r="C225" s="138">
        <v>14</v>
      </c>
      <c r="D225" s="133" t="s">
        <v>17</v>
      </c>
      <c r="E225" s="133">
        <f t="shared" si="6"/>
        <v>3</v>
      </c>
      <c r="F225" s="139">
        <v>0.7708333333333334</v>
      </c>
      <c r="G225" s="139">
        <f t="shared" si="7"/>
        <v>0.875</v>
      </c>
      <c r="H225" s="136">
        <v>2.5</v>
      </c>
      <c r="I225" s="137" t="s">
        <v>319</v>
      </c>
      <c r="J225" s="137" t="s">
        <v>319</v>
      </c>
    </row>
    <row r="226" spans="1:10" ht="12.75">
      <c r="A226" s="133" t="s">
        <v>26</v>
      </c>
      <c r="B226" s="134" t="s">
        <v>320</v>
      </c>
      <c r="C226" s="138" t="s">
        <v>321</v>
      </c>
      <c r="D226" s="133" t="s">
        <v>11</v>
      </c>
      <c r="E226" s="133">
        <f t="shared" si="6"/>
        <v>2</v>
      </c>
      <c r="F226" s="139">
        <v>0.3333333333333333</v>
      </c>
      <c r="G226" s="139">
        <f t="shared" si="7"/>
        <v>0.5416666666666666</v>
      </c>
      <c r="H226" s="136">
        <v>5</v>
      </c>
      <c r="I226" s="137" t="s">
        <v>322</v>
      </c>
      <c r="J226" s="137" t="s">
        <v>322</v>
      </c>
    </row>
    <row r="227" spans="1:10" ht="12.75">
      <c r="A227" s="133" t="s">
        <v>61</v>
      </c>
      <c r="B227" s="134" t="s">
        <v>323</v>
      </c>
      <c r="C227" s="135" t="s">
        <v>130</v>
      </c>
      <c r="D227" s="133" t="s">
        <v>13</v>
      </c>
      <c r="E227" s="133">
        <f t="shared" si="6"/>
        <v>4</v>
      </c>
      <c r="F227" s="139">
        <v>0.375</v>
      </c>
      <c r="G227" s="139">
        <f t="shared" si="7"/>
        <v>0.5416666666666666</v>
      </c>
      <c r="H227" s="136">
        <v>4</v>
      </c>
      <c r="I227" s="137" t="s">
        <v>62</v>
      </c>
      <c r="J227" s="137" t="s">
        <v>62</v>
      </c>
    </row>
    <row r="228" spans="1:10" ht="12.75">
      <c r="A228" s="133" t="s">
        <v>30</v>
      </c>
      <c r="B228" s="155" t="s">
        <v>324</v>
      </c>
      <c r="C228" s="140" t="s">
        <v>18</v>
      </c>
      <c r="D228" s="133" t="s">
        <v>13</v>
      </c>
      <c r="E228" s="133">
        <f t="shared" si="6"/>
        <v>4</v>
      </c>
      <c r="F228" s="139">
        <v>0.7291666666666666</v>
      </c>
      <c r="G228" s="139">
        <f t="shared" si="7"/>
        <v>0.7916666666666666</v>
      </c>
      <c r="H228" s="136">
        <v>1.5</v>
      </c>
      <c r="I228" s="137" t="s">
        <v>325</v>
      </c>
      <c r="J228" s="137" t="s">
        <v>325</v>
      </c>
    </row>
    <row r="229" spans="1:10" ht="12.75">
      <c r="A229" s="133" t="s">
        <v>30</v>
      </c>
      <c r="B229" s="134" t="s">
        <v>324</v>
      </c>
      <c r="C229" s="138" t="s">
        <v>31</v>
      </c>
      <c r="D229" s="133" t="s">
        <v>21</v>
      </c>
      <c r="E229" s="133">
        <f t="shared" si="6"/>
        <v>6</v>
      </c>
      <c r="F229" s="139">
        <v>0.3333333333333333</v>
      </c>
      <c r="G229" s="139">
        <f t="shared" si="7"/>
        <v>0.5</v>
      </c>
      <c r="H229" s="136">
        <v>4</v>
      </c>
      <c r="I229" s="137" t="s">
        <v>325</v>
      </c>
      <c r="J229" s="137" t="s">
        <v>325</v>
      </c>
    </row>
    <row r="230" spans="1:10" ht="12.75">
      <c r="A230" s="133" t="s">
        <v>26</v>
      </c>
      <c r="B230" s="134" t="s">
        <v>326</v>
      </c>
      <c r="C230" s="153" t="s">
        <v>25</v>
      </c>
      <c r="D230" s="133" t="s">
        <v>11</v>
      </c>
      <c r="E230" s="133">
        <f t="shared" si="6"/>
        <v>2</v>
      </c>
      <c r="F230" s="139">
        <v>0.3333333333333333</v>
      </c>
      <c r="G230" s="139">
        <f t="shared" si="7"/>
        <v>0.41666666666666663</v>
      </c>
      <c r="H230" s="136">
        <v>2</v>
      </c>
      <c r="I230" s="137" t="s">
        <v>327</v>
      </c>
      <c r="J230" s="137" t="s">
        <v>327</v>
      </c>
    </row>
    <row r="231" spans="1:10" ht="12.75">
      <c r="A231" s="133" t="s">
        <v>26</v>
      </c>
      <c r="B231" s="134" t="s">
        <v>326</v>
      </c>
      <c r="C231" s="153">
        <v>30</v>
      </c>
      <c r="D231" s="133" t="s">
        <v>14</v>
      </c>
      <c r="E231" s="133">
        <f t="shared" si="6"/>
        <v>5</v>
      </c>
      <c r="F231" s="139">
        <v>0.3333333333333333</v>
      </c>
      <c r="G231" s="139">
        <f t="shared" si="7"/>
        <v>0.4583333333333333</v>
      </c>
      <c r="H231" s="136">
        <v>3</v>
      </c>
      <c r="I231" s="137" t="s">
        <v>327</v>
      </c>
      <c r="J231" s="137" t="s">
        <v>327</v>
      </c>
    </row>
    <row r="232" spans="1:10" ht="12.75">
      <c r="A232" s="133" t="s">
        <v>30</v>
      </c>
      <c r="B232" s="134" t="s">
        <v>328</v>
      </c>
      <c r="C232" s="156" t="s">
        <v>16</v>
      </c>
      <c r="D232" s="133" t="s">
        <v>17</v>
      </c>
      <c r="E232" s="133">
        <f t="shared" si="6"/>
        <v>3</v>
      </c>
      <c r="F232" s="139">
        <v>0.7083333333333334</v>
      </c>
      <c r="G232" s="139">
        <f t="shared" si="7"/>
        <v>0.8333333333333334</v>
      </c>
      <c r="H232" s="136">
        <v>3</v>
      </c>
      <c r="I232" s="137" t="s">
        <v>329</v>
      </c>
      <c r="J232" s="137" t="s">
        <v>329</v>
      </c>
    </row>
    <row r="233" spans="1:10" ht="12.75">
      <c r="A233" s="133" t="s">
        <v>30</v>
      </c>
      <c r="B233" s="134" t="s">
        <v>328</v>
      </c>
      <c r="C233" s="156" t="s">
        <v>31</v>
      </c>
      <c r="D233" s="141" t="s">
        <v>13</v>
      </c>
      <c r="E233" s="133">
        <f t="shared" si="6"/>
        <v>4</v>
      </c>
      <c r="F233" s="139">
        <v>0.7083333333333334</v>
      </c>
      <c r="G233" s="139">
        <f t="shared" si="7"/>
        <v>0.7916666666666667</v>
      </c>
      <c r="H233" s="136">
        <v>2</v>
      </c>
      <c r="I233" s="137" t="s">
        <v>329</v>
      </c>
      <c r="J233" s="137" t="s">
        <v>329</v>
      </c>
    </row>
    <row r="234" spans="1:10" ht="12.75">
      <c r="A234" s="133" t="s">
        <v>61</v>
      </c>
      <c r="B234" s="134" t="s">
        <v>592</v>
      </c>
      <c r="C234" s="156" t="s">
        <v>130</v>
      </c>
      <c r="D234" s="141" t="s">
        <v>13</v>
      </c>
      <c r="E234" s="133">
        <f t="shared" si="6"/>
        <v>4</v>
      </c>
      <c r="F234" s="139">
        <v>0.6041666666666666</v>
      </c>
      <c r="G234" s="139">
        <f t="shared" si="7"/>
        <v>0.7083333333333333</v>
      </c>
      <c r="H234" s="136">
        <v>2.5</v>
      </c>
      <c r="I234" s="137" t="s">
        <v>593</v>
      </c>
      <c r="J234" s="137" t="s">
        <v>593</v>
      </c>
    </row>
    <row r="235" spans="1:10" ht="12.75">
      <c r="A235" s="133" t="s">
        <v>61</v>
      </c>
      <c r="B235" s="154" t="s">
        <v>330</v>
      </c>
      <c r="C235" s="135" t="s">
        <v>131</v>
      </c>
      <c r="D235" s="141" t="s">
        <v>11</v>
      </c>
      <c r="E235" s="133">
        <f t="shared" si="6"/>
        <v>2</v>
      </c>
      <c r="F235" s="139">
        <v>0.7083333333333334</v>
      </c>
      <c r="G235" s="139">
        <f t="shared" si="7"/>
        <v>0.8333333333333334</v>
      </c>
      <c r="H235" s="136">
        <v>3</v>
      </c>
      <c r="I235" s="144" t="s">
        <v>331</v>
      </c>
      <c r="J235" s="144" t="s">
        <v>331</v>
      </c>
    </row>
    <row r="236" spans="1:10" ht="12.75">
      <c r="A236" s="133" t="s">
        <v>61</v>
      </c>
      <c r="B236" s="154" t="s">
        <v>330</v>
      </c>
      <c r="C236" s="143" t="s">
        <v>131</v>
      </c>
      <c r="D236" s="141" t="s">
        <v>17</v>
      </c>
      <c r="E236" s="133">
        <f t="shared" si="6"/>
        <v>3</v>
      </c>
      <c r="F236" s="139">
        <v>0.375</v>
      </c>
      <c r="G236" s="139">
        <f t="shared" si="7"/>
        <v>0.5208333333333334</v>
      </c>
      <c r="H236" s="136">
        <v>3.5</v>
      </c>
      <c r="I236" s="144" t="s">
        <v>331</v>
      </c>
      <c r="J236" s="144" t="s">
        <v>331</v>
      </c>
    </row>
    <row r="237" spans="1:10" ht="12.75">
      <c r="A237" s="133" t="s">
        <v>61</v>
      </c>
      <c r="B237" s="134" t="s">
        <v>332</v>
      </c>
      <c r="C237" s="138" t="s">
        <v>137</v>
      </c>
      <c r="D237" s="133" t="s">
        <v>13</v>
      </c>
      <c r="E237" s="133">
        <f t="shared" si="6"/>
        <v>4</v>
      </c>
      <c r="F237" s="139">
        <v>0.375</v>
      </c>
      <c r="G237" s="139">
        <f t="shared" si="7"/>
        <v>0.5208333333333334</v>
      </c>
      <c r="H237" s="136">
        <v>3.5</v>
      </c>
      <c r="I237" s="137" t="s">
        <v>333</v>
      </c>
      <c r="J237" s="137" t="s">
        <v>333</v>
      </c>
    </row>
    <row r="238" spans="1:10" ht="12.75">
      <c r="A238" s="133" t="s">
        <v>61</v>
      </c>
      <c r="B238" s="134" t="s">
        <v>332</v>
      </c>
      <c r="C238" s="140" t="s">
        <v>130</v>
      </c>
      <c r="D238" s="133" t="s">
        <v>13</v>
      </c>
      <c r="E238" s="133">
        <f t="shared" si="6"/>
        <v>4</v>
      </c>
      <c r="F238" s="139">
        <v>0.7083333333333334</v>
      </c>
      <c r="G238" s="139">
        <f t="shared" si="7"/>
        <v>0.8333333333333334</v>
      </c>
      <c r="H238" s="136">
        <v>3</v>
      </c>
      <c r="I238" s="137" t="s">
        <v>333</v>
      </c>
      <c r="J238" s="137" t="s">
        <v>333</v>
      </c>
    </row>
    <row r="239" spans="1:10" ht="12.75">
      <c r="A239" s="133" t="s">
        <v>61</v>
      </c>
      <c r="B239" s="134" t="s">
        <v>332</v>
      </c>
      <c r="C239" s="138" t="s">
        <v>129</v>
      </c>
      <c r="D239" s="133" t="s">
        <v>13</v>
      </c>
      <c r="E239" s="133">
        <f t="shared" si="6"/>
        <v>4</v>
      </c>
      <c r="F239" s="139">
        <v>0.7083333333333334</v>
      </c>
      <c r="G239" s="139">
        <f t="shared" si="7"/>
        <v>0.8333333333333334</v>
      </c>
      <c r="H239" s="136">
        <v>3</v>
      </c>
      <c r="I239" s="137" t="s">
        <v>333</v>
      </c>
      <c r="J239" s="137" t="s">
        <v>333</v>
      </c>
    </row>
    <row r="240" spans="1:10" ht="12.75">
      <c r="A240" s="133" t="s">
        <v>61</v>
      </c>
      <c r="B240" s="134" t="s">
        <v>332</v>
      </c>
      <c r="C240" s="138" t="s">
        <v>131</v>
      </c>
      <c r="D240" s="133" t="s">
        <v>13</v>
      </c>
      <c r="E240" s="133">
        <f t="shared" si="6"/>
        <v>4</v>
      </c>
      <c r="F240" s="139">
        <v>0.7083333333333334</v>
      </c>
      <c r="G240" s="139">
        <f t="shared" si="7"/>
        <v>0.8333333333333334</v>
      </c>
      <c r="H240" s="136">
        <v>3</v>
      </c>
      <c r="I240" s="137" t="s">
        <v>333</v>
      </c>
      <c r="J240" s="137" t="s">
        <v>333</v>
      </c>
    </row>
    <row r="241" spans="1:10" ht="12.75">
      <c r="A241" s="133" t="s">
        <v>61</v>
      </c>
      <c r="B241" s="154" t="s">
        <v>334</v>
      </c>
      <c r="C241" s="135" t="s">
        <v>129</v>
      </c>
      <c r="D241" s="133" t="s">
        <v>13</v>
      </c>
      <c r="E241" s="133">
        <f t="shared" si="6"/>
        <v>4</v>
      </c>
      <c r="F241" s="139">
        <v>0.3333333333333333</v>
      </c>
      <c r="G241" s="139">
        <f t="shared" si="7"/>
        <v>0.5</v>
      </c>
      <c r="H241" s="136">
        <v>4</v>
      </c>
      <c r="I241" s="137" t="s">
        <v>335</v>
      </c>
      <c r="J241" s="137" t="s">
        <v>335</v>
      </c>
    </row>
    <row r="242" spans="1:10" ht="12.75">
      <c r="A242" s="133" t="s">
        <v>61</v>
      </c>
      <c r="B242" s="154" t="s">
        <v>334</v>
      </c>
      <c r="C242" s="135" t="s">
        <v>137</v>
      </c>
      <c r="D242" s="133" t="s">
        <v>13</v>
      </c>
      <c r="E242" s="133">
        <f t="shared" si="6"/>
        <v>4</v>
      </c>
      <c r="F242" s="139">
        <v>0.7083333333333334</v>
      </c>
      <c r="G242" s="139">
        <f t="shared" si="7"/>
        <v>0.8333333333333334</v>
      </c>
      <c r="H242" s="136">
        <v>3</v>
      </c>
      <c r="I242" s="137" t="s">
        <v>335</v>
      </c>
      <c r="J242" s="137" t="s">
        <v>335</v>
      </c>
    </row>
    <row r="243" spans="1:10" ht="12.75">
      <c r="A243" s="133" t="s">
        <v>61</v>
      </c>
      <c r="B243" s="154" t="s">
        <v>147</v>
      </c>
      <c r="C243" s="135" t="s">
        <v>131</v>
      </c>
      <c r="D243" s="133" t="s">
        <v>10</v>
      </c>
      <c r="E243" s="133">
        <f t="shared" si="6"/>
        <v>1</v>
      </c>
      <c r="F243" s="139">
        <v>0.3333333333333333</v>
      </c>
      <c r="G243" s="139">
        <f t="shared" si="7"/>
        <v>0.41666666666666663</v>
      </c>
      <c r="H243" s="136">
        <v>2</v>
      </c>
      <c r="I243" s="137" t="s">
        <v>148</v>
      </c>
      <c r="J243" s="137" t="s">
        <v>148</v>
      </c>
    </row>
    <row r="244" spans="1:10" ht="12.75">
      <c r="A244" s="133" t="s">
        <v>61</v>
      </c>
      <c r="B244" s="154" t="s">
        <v>147</v>
      </c>
      <c r="C244" s="135" t="s">
        <v>131</v>
      </c>
      <c r="D244" s="133" t="s">
        <v>13</v>
      </c>
      <c r="E244" s="133">
        <f t="shared" si="6"/>
        <v>4</v>
      </c>
      <c r="F244" s="139">
        <v>0.3333333333333333</v>
      </c>
      <c r="G244" s="139">
        <f t="shared" si="7"/>
        <v>0.4583333333333333</v>
      </c>
      <c r="H244" s="136">
        <v>3</v>
      </c>
      <c r="I244" s="137" t="s">
        <v>148</v>
      </c>
      <c r="J244" s="137" t="s">
        <v>148</v>
      </c>
    </row>
    <row r="245" spans="1:10" ht="12.75">
      <c r="A245" s="133" t="s">
        <v>19</v>
      </c>
      <c r="B245" s="134" t="s">
        <v>336</v>
      </c>
      <c r="C245" s="140" t="s">
        <v>22</v>
      </c>
      <c r="D245" s="133" t="s">
        <v>14</v>
      </c>
      <c r="E245" s="133">
        <f t="shared" si="6"/>
        <v>5</v>
      </c>
      <c r="F245" s="139">
        <v>0.6666666666666666</v>
      </c>
      <c r="G245" s="139">
        <f t="shared" si="7"/>
        <v>0.7916666666666666</v>
      </c>
      <c r="H245" s="136">
        <v>3</v>
      </c>
      <c r="I245" s="137" t="s">
        <v>337</v>
      </c>
      <c r="J245" s="137" t="s">
        <v>337</v>
      </c>
    </row>
    <row r="246" spans="1:10" ht="12.75">
      <c r="A246" s="133" t="s">
        <v>61</v>
      </c>
      <c r="B246" s="134" t="s">
        <v>338</v>
      </c>
      <c r="C246" s="135" t="s">
        <v>132</v>
      </c>
      <c r="D246" s="133" t="s">
        <v>10</v>
      </c>
      <c r="E246" s="133">
        <f t="shared" si="6"/>
        <v>1</v>
      </c>
      <c r="F246" s="139">
        <v>0.5833333333333334</v>
      </c>
      <c r="G246" s="139">
        <f t="shared" si="7"/>
        <v>0.7083333333333334</v>
      </c>
      <c r="H246" s="136">
        <v>3</v>
      </c>
      <c r="I246" s="137" t="s">
        <v>339</v>
      </c>
      <c r="J246" s="137" t="s">
        <v>339</v>
      </c>
    </row>
    <row r="247" spans="1:10" ht="12.75">
      <c r="A247" s="133" t="s">
        <v>61</v>
      </c>
      <c r="B247" s="134" t="s">
        <v>338</v>
      </c>
      <c r="C247" s="135" t="s">
        <v>131</v>
      </c>
      <c r="D247" s="133" t="s">
        <v>14</v>
      </c>
      <c r="E247" s="133">
        <f t="shared" si="6"/>
        <v>5</v>
      </c>
      <c r="F247" s="139">
        <v>0.6666666666666666</v>
      </c>
      <c r="G247" s="139">
        <f t="shared" si="7"/>
        <v>0.7916666666666666</v>
      </c>
      <c r="H247" s="136">
        <v>3</v>
      </c>
      <c r="I247" s="137" t="s">
        <v>339</v>
      </c>
      <c r="J247" s="137" t="s">
        <v>339</v>
      </c>
    </row>
    <row r="248" spans="1:10" ht="12.75">
      <c r="A248" s="141" t="s">
        <v>24</v>
      </c>
      <c r="B248" s="134" t="s">
        <v>340</v>
      </c>
      <c r="C248" s="138">
        <v>11</v>
      </c>
      <c r="D248" s="133" t="s">
        <v>17</v>
      </c>
      <c r="E248" s="133">
        <f t="shared" si="6"/>
        <v>3</v>
      </c>
      <c r="F248" s="139">
        <v>0.375</v>
      </c>
      <c r="G248" s="139">
        <f t="shared" si="7"/>
        <v>0.5</v>
      </c>
      <c r="H248" s="136">
        <v>3</v>
      </c>
      <c r="I248" s="137" t="s">
        <v>341</v>
      </c>
      <c r="J248" s="133" t="s">
        <v>341</v>
      </c>
    </row>
    <row r="249" spans="1:10" ht="12.75">
      <c r="A249" s="141" t="s">
        <v>24</v>
      </c>
      <c r="B249" s="134" t="s">
        <v>340</v>
      </c>
      <c r="C249" s="138">
        <v>17</v>
      </c>
      <c r="D249" s="133" t="s">
        <v>17</v>
      </c>
      <c r="E249" s="133">
        <f t="shared" si="6"/>
        <v>3</v>
      </c>
      <c r="F249" s="139">
        <v>0.375</v>
      </c>
      <c r="G249" s="139">
        <f t="shared" si="7"/>
        <v>0.5</v>
      </c>
      <c r="H249" s="136">
        <v>3</v>
      </c>
      <c r="I249" s="137" t="s">
        <v>341</v>
      </c>
      <c r="J249" s="137" t="s">
        <v>341</v>
      </c>
    </row>
    <row r="250" spans="1:10" ht="12.75">
      <c r="A250" s="133" t="s">
        <v>30</v>
      </c>
      <c r="B250" s="134" t="s">
        <v>340</v>
      </c>
      <c r="C250" s="138" t="s">
        <v>16</v>
      </c>
      <c r="D250" s="133" t="s">
        <v>13</v>
      </c>
      <c r="E250" s="133">
        <f t="shared" si="6"/>
        <v>4</v>
      </c>
      <c r="F250" s="139">
        <v>0.7083333333333334</v>
      </c>
      <c r="G250" s="139">
        <f t="shared" si="7"/>
        <v>0.8333333333333334</v>
      </c>
      <c r="H250" s="136">
        <v>3</v>
      </c>
      <c r="I250" s="137" t="s">
        <v>63</v>
      </c>
      <c r="J250" s="133" t="s">
        <v>63</v>
      </c>
    </row>
    <row r="251" spans="1:10" ht="12.75">
      <c r="A251" s="141" t="s">
        <v>254</v>
      </c>
      <c r="B251" s="155" t="s">
        <v>342</v>
      </c>
      <c r="C251" s="156">
        <v>23</v>
      </c>
      <c r="D251" s="141" t="s">
        <v>11</v>
      </c>
      <c r="E251" s="133">
        <f t="shared" si="6"/>
        <v>2</v>
      </c>
      <c r="F251" s="139">
        <v>0.5</v>
      </c>
      <c r="G251" s="139">
        <f t="shared" si="7"/>
        <v>0.625</v>
      </c>
      <c r="H251" s="136">
        <v>3</v>
      </c>
      <c r="I251" s="144" t="s">
        <v>134</v>
      </c>
      <c r="J251" s="144" t="s">
        <v>134</v>
      </c>
    </row>
    <row r="252" spans="1:9" ht="12.75">
      <c r="A252" s="133" t="s">
        <v>26</v>
      </c>
      <c r="B252" s="134" t="s">
        <v>343</v>
      </c>
      <c r="C252" s="138">
        <v>24</v>
      </c>
      <c r="D252" s="133" t="s">
        <v>11</v>
      </c>
      <c r="E252" s="133">
        <f t="shared" si="6"/>
        <v>2</v>
      </c>
      <c r="F252" s="139">
        <v>0.5416666666666666</v>
      </c>
      <c r="G252" s="139">
        <f t="shared" si="7"/>
        <v>0.6666666666666666</v>
      </c>
      <c r="H252" s="136">
        <v>3</v>
      </c>
      <c r="I252" s="137" t="s">
        <v>64</v>
      </c>
    </row>
    <row r="253" spans="1:10" ht="12.75">
      <c r="A253" s="133" t="s">
        <v>26</v>
      </c>
      <c r="B253" s="134" t="s">
        <v>344</v>
      </c>
      <c r="C253" s="138">
        <v>21</v>
      </c>
      <c r="D253" s="133" t="s">
        <v>17</v>
      </c>
      <c r="E253" s="133">
        <f t="shared" si="6"/>
        <v>3</v>
      </c>
      <c r="F253" s="139">
        <v>0.5833333333333334</v>
      </c>
      <c r="G253" s="139">
        <f t="shared" si="7"/>
        <v>0.6875</v>
      </c>
      <c r="H253" s="136">
        <v>2.5</v>
      </c>
      <c r="I253" s="137" t="s">
        <v>154</v>
      </c>
      <c r="J253" s="137" t="s">
        <v>154</v>
      </c>
    </row>
    <row r="254" spans="1:10" ht="12.75">
      <c r="A254" s="133" t="s">
        <v>26</v>
      </c>
      <c r="B254" s="134" t="s">
        <v>344</v>
      </c>
      <c r="C254" s="138">
        <v>23</v>
      </c>
      <c r="D254" s="133" t="s">
        <v>17</v>
      </c>
      <c r="E254" s="133">
        <f t="shared" si="6"/>
        <v>3</v>
      </c>
      <c r="F254" s="139">
        <v>0.5833333333333334</v>
      </c>
      <c r="G254" s="139">
        <f t="shared" si="7"/>
        <v>0.6875</v>
      </c>
      <c r="H254" s="136">
        <v>2.5</v>
      </c>
      <c r="I254" s="137" t="s">
        <v>154</v>
      </c>
      <c r="J254" s="137" t="s">
        <v>154</v>
      </c>
    </row>
    <row r="255" spans="1:10" ht="12.75">
      <c r="A255" s="133" t="s">
        <v>26</v>
      </c>
      <c r="B255" s="134" t="s">
        <v>344</v>
      </c>
      <c r="C255" s="138">
        <v>24</v>
      </c>
      <c r="D255" s="133" t="s">
        <v>17</v>
      </c>
      <c r="E255" s="133">
        <f t="shared" si="6"/>
        <v>3</v>
      </c>
      <c r="F255" s="139">
        <v>0.5833333333333334</v>
      </c>
      <c r="G255" s="139">
        <f t="shared" si="7"/>
        <v>0.6875</v>
      </c>
      <c r="H255" s="136">
        <v>2.5</v>
      </c>
      <c r="I255" s="137" t="s">
        <v>154</v>
      </c>
      <c r="J255" s="137" t="s">
        <v>154</v>
      </c>
    </row>
    <row r="256" spans="1:10" ht="12.75">
      <c r="A256" s="133" t="s">
        <v>26</v>
      </c>
      <c r="B256" s="134" t="s">
        <v>344</v>
      </c>
      <c r="C256" s="138">
        <v>30</v>
      </c>
      <c r="D256" s="133" t="s">
        <v>17</v>
      </c>
      <c r="E256" s="133">
        <f t="shared" si="6"/>
        <v>3</v>
      </c>
      <c r="F256" s="139">
        <v>0.5833333333333334</v>
      </c>
      <c r="G256" s="139">
        <f t="shared" si="7"/>
        <v>0.6666666666666667</v>
      </c>
      <c r="H256" s="136">
        <v>2</v>
      </c>
      <c r="I256" s="137" t="s">
        <v>154</v>
      </c>
      <c r="J256" s="137" t="s">
        <v>154</v>
      </c>
    </row>
    <row r="257" spans="1:10" ht="12.75">
      <c r="A257" s="133" t="s">
        <v>26</v>
      </c>
      <c r="B257" s="134" t="s">
        <v>344</v>
      </c>
      <c r="C257" s="138" t="s">
        <v>131</v>
      </c>
      <c r="D257" s="133" t="s">
        <v>17</v>
      </c>
      <c r="E257" s="133">
        <f t="shared" si="6"/>
        <v>3</v>
      </c>
      <c r="F257" s="139">
        <v>0.5833333333333334</v>
      </c>
      <c r="G257" s="139">
        <f t="shared" si="7"/>
        <v>0.6666666666666667</v>
      </c>
      <c r="H257" s="136">
        <v>2</v>
      </c>
      <c r="I257" s="137" t="s">
        <v>154</v>
      </c>
      <c r="J257" s="137" t="s">
        <v>154</v>
      </c>
    </row>
    <row r="258" spans="1:10" ht="12.75">
      <c r="A258" s="133" t="s">
        <v>26</v>
      </c>
      <c r="B258" s="134" t="s">
        <v>344</v>
      </c>
      <c r="C258" s="138">
        <v>21</v>
      </c>
      <c r="D258" s="133" t="s">
        <v>14</v>
      </c>
      <c r="E258" s="133">
        <f t="shared" si="6"/>
        <v>5</v>
      </c>
      <c r="F258" s="139">
        <v>0.5833333333333334</v>
      </c>
      <c r="G258" s="139">
        <f t="shared" si="7"/>
        <v>0.6875</v>
      </c>
      <c r="H258" s="136">
        <v>2.5</v>
      </c>
      <c r="I258" s="137" t="s">
        <v>154</v>
      </c>
      <c r="J258" s="137" t="s">
        <v>154</v>
      </c>
    </row>
    <row r="259" spans="1:10" ht="12.75">
      <c r="A259" s="133" t="s">
        <v>26</v>
      </c>
      <c r="B259" s="134" t="s">
        <v>344</v>
      </c>
      <c r="C259" s="138">
        <v>23</v>
      </c>
      <c r="D259" s="133" t="s">
        <v>14</v>
      </c>
      <c r="E259" s="133">
        <f aca="true" t="shared" si="8" ref="E259:E324">IF(D259="Lunes",1,IF(D259="Martes",2,IF(D259="Miercoles",3,IF(D259="Jueves",4,IF(D259="Viernes",5,IF(D259="Sábado",6,""))))))</f>
        <v>5</v>
      </c>
      <c r="F259" s="139">
        <v>0.5833333333333334</v>
      </c>
      <c r="G259" s="139">
        <f aca="true" t="shared" si="9" ref="G259:G324">F259+IF(H259-INT(H259)=0,(INT(H259)&amp;":00"),(INT(H259)&amp;":30"))</f>
        <v>0.6875</v>
      </c>
      <c r="H259" s="136">
        <v>2.5</v>
      </c>
      <c r="I259" s="137" t="s">
        <v>154</v>
      </c>
      <c r="J259" s="137" t="s">
        <v>154</v>
      </c>
    </row>
    <row r="260" spans="1:10" ht="12.75">
      <c r="A260" s="133" t="s">
        <v>26</v>
      </c>
      <c r="B260" s="134" t="s">
        <v>344</v>
      </c>
      <c r="C260" s="138">
        <v>24</v>
      </c>
      <c r="D260" s="133" t="s">
        <v>14</v>
      </c>
      <c r="E260" s="133">
        <f t="shared" si="8"/>
        <v>5</v>
      </c>
      <c r="F260" s="139">
        <v>0.5833333333333334</v>
      </c>
      <c r="G260" s="139">
        <f t="shared" si="9"/>
        <v>0.6875</v>
      </c>
      <c r="H260" s="136">
        <v>2.5</v>
      </c>
      <c r="I260" s="137" t="s">
        <v>154</v>
      </c>
      <c r="J260" s="137" t="s">
        <v>154</v>
      </c>
    </row>
    <row r="261" spans="1:10" ht="12.75">
      <c r="A261" s="133" t="s">
        <v>26</v>
      </c>
      <c r="B261" s="134" t="s">
        <v>344</v>
      </c>
      <c r="C261" s="138">
        <v>55</v>
      </c>
      <c r="D261" s="133" t="s">
        <v>14</v>
      </c>
      <c r="E261" s="133">
        <f t="shared" si="8"/>
        <v>5</v>
      </c>
      <c r="F261" s="139">
        <v>0.5833333333333334</v>
      </c>
      <c r="G261" s="139">
        <f t="shared" si="9"/>
        <v>0.6875</v>
      </c>
      <c r="H261" s="136">
        <v>2.5</v>
      </c>
      <c r="I261" s="137" t="s">
        <v>154</v>
      </c>
      <c r="J261" s="137" t="s">
        <v>154</v>
      </c>
    </row>
    <row r="262" spans="1:10" ht="12.75">
      <c r="A262" s="133" t="s">
        <v>26</v>
      </c>
      <c r="B262" s="134" t="s">
        <v>344</v>
      </c>
      <c r="C262" s="138" t="s">
        <v>129</v>
      </c>
      <c r="D262" s="133" t="s">
        <v>14</v>
      </c>
      <c r="E262" s="133">
        <f t="shared" si="8"/>
        <v>5</v>
      </c>
      <c r="F262" s="139">
        <v>0.5833333333333334</v>
      </c>
      <c r="G262" s="139">
        <f t="shared" si="9"/>
        <v>0.6666666666666667</v>
      </c>
      <c r="H262" s="136">
        <v>2</v>
      </c>
      <c r="I262" s="137" t="s">
        <v>154</v>
      </c>
      <c r="J262" s="137" t="s">
        <v>154</v>
      </c>
    </row>
    <row r="263" spans="1:10" ht="12.75">
      <c r="A263" s="133" t="s">
        <v>9</v>
      </c>
      <c r="B263" s="134" t="s">
        <v>65</v>
      </c>
      <c r="C263" s="138">
        <v>24</v>
      </c>
      <c r="D263" s="133" t="s">
        <v>17</v>
      </c>
      <c r="E263" s="133">
        <f t="shared" si="8"/>
        <v>3</v>
      </c>
      <c r="F263" s="139">
        <v>0.3333333333333333</v>
      </c>
      <c r="G263" s="139">
        <f t="shared" si="9"/>
        <v>0.4583333333333333</v>
      </c>
      <c r="H263" s="136">
        <v>3</v>
      </c>
      <c r="I263" s="137" t="s">
        <v>66</v>
      </c>
      <c r="J263" s="137" t="s">
        <v>66</v>
      </c>
    </row>
    <row r="264" spans="1:8" ht="12.75">
      <c r="A264" s="141" t="s">
        <v>9</v>
      </c>
      <c r="B264" s="120" t="s">
        <v>578</v>
      </c>
      <c r="C264" s="135" t="s">
        <v>569</v>
      </c>
      <c r="D264" s="141" t="s">
        <v>14</v>
      </c>
      <c r="E264" s="133">
        <f t="shared" si="8"/>
        <v>5</v>
      </c>
      <c r="F264" s="139">
        <v>0.7291666666666666</v>
      </c>
      <c r="G264" s="139">
        <f t="shared" si="9"/>
        <v>0.8125</v>
      </c>
      <c r="H264" s="136">
        <v>2</v>
      </c>
    </row>
    <row r="265" spans="1:10" ht="12.75">
      <c r="A265" s="133" t="s">
        <v>24</v>
      </c>
      <c r="B265" s="134" t="s">
        <v>564</v>
      </c>
      <c r="C265" s="153" t="s">
        <v>140</v>
      </c>
      <c r="D265" s="133" t="s">
        <v>11</v>
      </c>
      <c r="E265" s="133">
        <f t="shared" si="8"/>
        <v>2</v>
      </c>
      <c r="F265" s="139">
        <v>0.7083333333333334</v>
      </c>
      <c r="G265" s="139">
        <f t="shared" si="9"/>
        <v>0.8333333333333334</v>
      </c>
      <c r="H265" s="136">
        <v>3</v>
      </c>
      <c r="I265" s="137" t="s">
        <v>526</v>
      </c>
      <c r="J265" s="137" t="s">
        <v>526</v>
      </c>
    </row>
    <row r="266" spans="1:10" ht="12.75">
      <c r="A266" s="133" t="s">
        <v>24</v>
      </c>
      <c r="B266" s="134" t="s">
        <v>564</v>
      </c>
      <c r="C266" s="153">
        <v>14</v>
      </c>
      <c r="D266" s="133" t="s">
        <v>13</v>
      </c>
      <c r="E266" s="133">
        <f t="shared" si="8"/>
        <v>4</v>
      </c>
      <c r="F266" s="139">
        <v>0.75</v>
      </c>
      <c r="G266" s="139">
        <f t="shared" si="9"/>
        <v>0.8333333333333334</v>
      </c>
      <c r="H266" s="136">
        <v>2</v>
      </c>
      <c r="I266" s="137" t="s">
        <v>526</v>
      </c>
      <c r="J266" s="137" t="s">
        <v>526</v>
      </c>
    </row>
    <row r="267" spans="1:9" ht="12.75">
      <c r="A267" s="133" t="s">
        <v>9</v>
      </c>
      <c r="B267" s="134" t="s">
        <v>67</v>
      </c>
      <c r="C267" s="135" t="s">
        <v>133</v>
      </c>
      <c r="D267" s="133" t="s">
        <v>13</v>
      </c>
      <c r="E267" s="133">
        <f t="shared" si="8"/>
        <v>4</v>
      </c>
      <c r="F267" s="139">
        <v>0.7083333333333334</v>
      </c>
      <c r="G267" s="139">
        <f t="shared" si="9"/>
        <v>0.8333333333333334</v>
      </c>
      <c r="H267" s="136">
        <v>3</v>
      </c>
      <c r="I267" s="137" t="s">
        <v>68</v>
      </c>
    </row>
    <row r="268" spans="1:9" ht="12.75">
      <c r="A268" s="133" t="s">
        <v>19</v>
      </c>
      <c r="B268" s="155" t="s">
        <v>562</v>
      </c>
      <c r="C268" s="138" t="s">
        <v>12</v>
      </c>
      <c r="D268" s="133" t="s">
        <v>11</v>
      </c>
      <c r="E268" s="133">
        <f t="shared" si="8"/>
        <v>2</v>
      </c>
      <c r="F268" s="139">
        <v>0.6666666666666666</v>
      </c>
      <c r="G268" s="139">
        <f t="shared" si="9"/>
        <v>0.8333333333333333</v>
      </c>
      <c r="H268" s="136">
        <v>4</v>
      </c>
      <c r="I268" s="144" t="s">
        <v>563</v>
      </c>
    </row>
    <row r="269" spans="1:10" ht="12.75">
      <c r="A269" s="133" t="s">
        <v>30</v>
      </c>
      <c r="B269" s="134" t="s">
        <v>345</v>
      </c>
      <c r="C269" s="140" t="s">
        <v>18</v>
      </c>
      <c r="D269" s="141" t="s">
        <v>11</v>
      </c>
      <c r="E269" s="133">
        <f t="shared" si="8"/>
        <v>2</v>
      </c>
      <c r="F269" s="139">
        <v>0.7083333333333334</v>
      </c>
      <c r="G269" s="139">
        <f t="shared" si="9"/>
        <v>0.8333333333333334</v>
      </c>
      <c r="H269" s="136">
        <v>3</v>
      </c>
      <c r="I269" s="137" t="s">
        <v>346</v>
      </c>
      <c r="J269" s="137" t="s">
        <v>346</v>
      </c>
    </row>
    <row r="270" spans="1:10" ht="12.75">
      <c r="A270" s="133" t="s">
        <v>30</v>
      </c>
      <c r="B270" s="134" t="s">
        <v>347</v>
      </c>
      <c r="C270" s="156" t="s">
        <v>18</v>
      </c>
      <c r="D270" s="133" t="s">
        <v>17</v>
      </c>
      <c r="E270" s="133">
        <f t="shared" si="8"/>
        <v>3</v>
      </c>
      <c r="F270" s="139">
        <v>0.5833333333333334</v>
      </c>
      <c r="G270" s="139">
        <f t="shared" si="9"/>
        <v>0.75</v>
      </c>
      <c r="H270" s="136">
        <v>4</v>
      </c>
      <c r="I270" s="137" t="s">
        <v>348</v>
      </c>
      <c r="J270" s="137" t="s">
        <v>348</v>
      </c>
    </row>
    <row r="271" spans="1:10" ht="12.75">
      <c r="A271" s="133" t="s">
        <v>30</v>
      </c>
      <c r="B271" s="134" t="s">
        <v>347</v>
      </c>
      <c r="C271" s="153" t="s">
        <v>31</v>
      </c>
      <c r="D271" s="133" t="s">
        <v>14</v>
      </c>
      <c r="E271" s="133">
        <f t="shared" si="8"/>
        <v>5</v>
      </c>
      <c r="F271" s="139">
        <v>0.5833333333333334</v>
      </c>
      <c r="G271" s="139">
        <f t="shared" si="9"/>
        <v>0.6666666666666667</v>
      </c>
      <c r="H271" s="136">
        <v>2</v>
      </c>
      <c r="I271" s="137" t="s">
        <v>348</v>
      </c>
      <c r="J271" s="137" t="s">
        <v>348</v>
      </c>
    </row>
    <row r="272" spans="1:10" ht="12.75">
      <c r="A272" s="133" t="s">
        <v>30</v>
      </c>
      <c r="B272" s="134" t="s">
        <v>349</v>
      </c>
      <c r="C272" s="140" t="s">
        <v>18</v>
      </c>
      <c r="D272" s="133" t="s">
        <v>10</v>
      </c>
      <c r="E272" s="133">
        <f t="shared" si="8"/>
        <v>1</v>
      </c>
      <c r="F272" s="139">
        <v>0.5416666666666666</v>
      </c>
      <c r="G272" s="139">
        <f t="shared" si="9"/>
        <v>0.625</v>
      </c>
      <c r="H272" s="136">
        <v>2</v>
      </c>
      <c r="I272" s="137" t="s">
        <v>350</v>
      </c>
      <c r="J272" s="137" t="s">
        <v>350</v>
      </c>
    </row>
    <row r="273" spans="1:10" ht="12.75">
      <c r="A273" s="133" t="s">
        <v>30</v>
      </c>
      <c r="B273" s="134" t="s">
        <v>349</v>
      </c>
      <c r="C273" s="140" t="s">
        <v>18</v>
      </c>
      <c r="D273" s="133" t="s">
        <v>14</v>
      </c>
      <c r="E273" s="133">
        <f t="shared" si="8"/>
        <v>5</v>
      </c>
      <c r="F273" s="139">
        <v>0.5416666666666666</v>
      </c>
      <c r="G273" s="139">
        <f t="shared" si="9"/>
        <v>0.7083333333333333</v>
      </c>
      <c r="H273" s="136">
        <v>4</v>
      </c>
      <c r="I273" s="137" t="s">
        <v>350</v>
      </c>
      <c r="J273" s="137" t="s">
        <v>350</v>
      </c>
    </row>
    <row r="274" spans="1:10" ht="12.75">
      <c r="A274" s="133" t="s">
        <v>19</v>
      </c>
      <c r="B274" s="134" t="s">
        <v>351</v>
      </c>
      <c r="C274" s="138" t="s">
        <v>20</v>
      </c>
      <c r="D274" s="133" t="s">
        <v>11</v>
      </c>
      <c r="E274" s="133">
        <f t="shared" si="8"/>
        <v>2</v>
      </c>
      <c r="F274" s="139">
        <v>0.625</v>
      </c>
      <c r="G274" s="139">
        <f t="shared" si="9"/>
        <v>0.8333333333333334</v>
      </c>
      <c r="H274" s="136">
        <v>5</v>
      </c>
      <c r="I274" s="137" t="s">
        <v>352</v>
      </c>
      <c r="J274" s="137" t="s">
        <v>352</v>
      </c>
    </row>
    <row r="275" spans="1:10" ht="12.75">
      <c r="A275" s="133" t="s">
        <v>30</v>
      </c>
      <c r="B275" s="134" t="s">
        <v>353</v>
      </c>
      <c r="C275" s="138" t="s">
        <v>31</v>
      </c>
      <c r="D275" s="133" t="s">
        <v>11</v>
      </c>
      <c r="E275" s="133">
        <f t="shared" si="8"/>
        <v>2</v>
      </c>
      <c r="F275" s="139">
        <v>0.6666666666666666</v>
      </c>
      <c r="G275" s="139">
        <f t="shared" si="9"/>
        <v>0.75</v>
      </c>
      <c r="H275" s="136">
        <v>2</v>
      </c>
      <c r="I275" s="137" t="s">
        <v>354</v>
      </c>
      <c r="J275" s="137" t="s">
        <v>354</v>
      </c>
    </row>
    <row r="276" spans="1:10" ht="12.75">
      <c r="A276" s="133" t="s">
        <v>30</v>
      </c>
      <c r="B276" s="134" t="s">
        <v>353</v>
      </c>
      <c r="C276" s="138" t="s">
        <v>31</v>
      </c>
      <c r="D276" s="133" t="s">
        <v>14</v>
      </c>
      <c r="E276" s="133">
        <f t="shared" si="8"/>
        <v>5</v>
      </c>
      <c r="F276" s="139">
        <v>0.6666666666666666</v>
      </c>
      <c r="G276" s="139">
        <f t="shared" si="9"/>
        <v>0.75</v>
      </c>
      <c r="H276" s="136">
        <v>2</v>
      </c>
      <c r="I276" s="137" t="s">
        <v>354</v>
      </c>
      <c r="J276" s="137" t="s">
        <v>354</v>
      </c>
    </row>
    <row r="277" spans="1:10" ht="12.75">
      <c r="A277" s="133" t="s">
        <v>9</v>
      </c>
      <c r="B277" s="134" t="s">
        <v>355</v>
      </c>
      <c r="C277" s="138">
        <v>14</v>
      </c>
      <c r="D277" s="133" t="s">
        <v>10</v>
      </c>
      <c r="E277" s="133">
        <f t="shared" si="8"/>
        <v>1</v>
      </c>
      <c r="F277" s="139">
        <v>0.7083333333333334</v>
      </c>
      <c r="G277" s="139">
        <f t="shared" si="9"/>
        <v>0.7708333333333334</v>
      </c>
      <c r="H277" s="136">
        <v>1.5</v>
      </c>
      <c r="I277" s="137" t="s">
        <v>69</v>
      </c>
      <c r="J277" s="137" t="s">
        <v>356</v>
      </c>
    </row>
    <row r="278" spans="1:10" ht="12.75">
      <c r="A278" s="133" t="s">
        <v>9</v>
      </c>
      <c r="B278" s="134" t="s">
        <v>355</v>
      </c>
      <c r="C278" s="138">
        <v>14</v>
      </c>
      <c r="D278" s="133" t="s">
        <v>17</v>
      </c>
      <c r="E278" s="133">
        <f t="shared" si="8"/>
        <v>3</v>
      </c>
      <c r="F278" s="139">
        <v>0.7083333333333334</v>
      </c>
      <c r="G278" s="139">
        <f t="shared" si="9"/>
        <v>0.7708333333333334</v>
      </c>
      <c r="H278" s="136">
        <v>1.5</v>
      </c>
      <c r="I278" s="137" t="s">
        <v>69</v>
      </c>
      <c r="J278" s="137" t="s">
        <v>356</v>
      </c>
    </row>
    <row r="279" spans="1:10" ht="12.75">
      <c r="A279" s="133" t="s">
        <v>9</v>
      </c>
      <c r="B279" s="134" t="s">
        <v>357</v>
      </c>
      <c r="C279" s="138" t="s">
        <v>139</v>
      </c>
      <c r="D279" s="133" t="s">
        <v>10</v>
      </c>
      <c r="E279" s="133">
        <f t="shared" si="8"/>
        <v>1</v>
      </c>
      <c r="F279" s="139">
        <v>0.7916666666666666</v>
      </c>
      <c r="G279" s="139">
        <f t="shared" si="9"/>
        <v>0.875</v>
      </c>
      <c r="H279" s="136">
        <v>2</v>
      </c>
      <c r="I279" s="137" t="s">
        <v>69</v>
      </c>
      <c r="J279" s="137" t="s">
        <v>69</v>
      </c>
    </row>
    <row r="280" spans="1:10" ht="12.75">
      <c r="A280" s="133" t="s">
        <v>9</v>
      </c>
      <c r="B280" s="134" t="s">
        <v>357</v>
      </c>
      <c r="C280" s="138" t="s">
        <v>139</v>
      </c>
      <c r="D280" s="133" t="s">
        <v>11</v>
      </c>
      <c r="E280" s="133">
        <f t="shared" si="8"/>
        <v>2</v>
      </c>
      <c r="F280" s="139">
        <v>0.7916666666666666</v>
      </c>
      <c r="G280" s="139">
        <f t="shared" si="9"/>
        <v>0.875</v>
      </c>
      <c r="H280" s="136">
        <v>2</v>
      </c>
      <c r="I280" s="137" t="s">
        <v>69</v>
      </c>
      <c r="J280" s="137" t="s">
        <v>69</v>
      </c>
    </row>
    <row r="281" spans="1:10" ht="12.75">
      <c r="A281" s="133" t="s">
        <v>30</v>
      </c>
      <c r="B281" s="134" t="s">
        <v>358</v>
      </c>
      <c r="C281" s="138" t="s">
        <v>16</v>
      </c>
      <c r="D281" s="133" t="s">
        <v>11</v>
      </c>
      <c r="E281" s="133">
        <f t="shared" si="8"/>
        <v>2</v>
      </c>
      <c r="F281" s="139">
        <v>0.5833333333333334</v>
      </c>
      <c r="G281" s="139">
        <f t="shared" si="9"/>
        <v>0.75</v>
      </c>
      <c r="H281" s="136">
        <v>4</v>
      </c>
      <c r="I281" s="137" t="s">
        <v>359</v>
      </c>
      <c r="J281" s="137" t="s">
        <v>359</v>
      </c>
    </row>
    <row r="282" spans="1:10" ht="12.75">
      <c r="A282" s="133" t="s">
        <v>30</v>
      </c>
      <c r="B282" s="134" t="s">
        <v>358</v>
      </c>
      <c r="C282" s="138" t="s">
        <v>16</v>
      </c>
      <c r="D282" s="133" t="s">
        <v>13</v>
      </c>
      <c r="E282" s="133">
        <f t="shared" si="8"/>
        <v>4</v>
      </c>
      <c r="F282" s="139">
        <v>0.4166666666666667</v>
      </c>
      <c r="G282" s="139">
        <f t="shared" si="9"/>
        <v>0.5833333333333334</v>
      </c>
      <c r="H282" s="136">
        <v>4</v>
      </c>
      <c r="I282" s="137" t="s">
        <v>359</v>
      </c>
      <c r="J282" s="137" t="s">
        <v>359</v>
      </c>
    </row>
    <row r="283" spans="1:10" ht="12.75">
      <c r="A283" s="133" t="s">
        <v>30</v>
      </c>
      <c r="B283" s="134" t="s">
        <v>360</v>
      </c>
      <c r="C283" s="138" t="s">
        <v>31</v>
      </c>
      <c r="D283" s="133" t="s">
        <v>10</v>
      </c>
      <c r="E283" s="133">
        <f t="shared" si="8"/>
        <v>1</v>
      </c>
      <c r="F283" s="139">
        <v>0.4166666666666667</v>
      </c>
      <c r="G283" s="139">
        <f t="shared" si="9"/>
        <v>0.5</v>
      </c>
      <c r="H283" s="136">
        <v>2</v>
      </c>
      <c r="I283" s="137" t="s">
        <v>361</v>
      </c>
      <c r="J283" s="137" t="s">
        <v>361</v>
      </c>
    </row>
    <row r="284" spans="1:10" ht="12.75">
      <c r="A284" s="133" t="s">
        <v>30</v>
      </c>
      <c r="B284" s="134" t="s">
        <v>360</v>
      </c>
      <c r="C284" s="138" t="s">
        <v>31</v>
      </c>
      <c r="D284" s="133" t="s">
        <v>11</v>
      </c>
      <c r="E284" s="133">
        <f t="shared" si="8"/>
        <v>2</v>
      </c>
      <c r="F284" s="139">
        <v>0.375</v>
      </c>
      <c r="G284" s="139">
        <f t="shared" si="9"/>
        <v>0.5208333333333334</v>
      </c>
      <c r="H284" s="136">
        <v>3.5</v>
      </c>
      <c r="I284" s="137" t="s">
        <v>361</v>
      </c>
      <c r="J284" s="137" t="s">
        <v>361</v>
      </c>
    </row>
    <row r="285" spans="1:10" ht="12.75">
      <c r="A285" s="133" t="s">
        <v>30</v>
      </c>
      <c r="B285" s="134" t="s">
        <v>360</v>
      </c>
      <c r="C285" s="138" t="s">
        <v>31</v>
      </c>
      <c r="D285" s="133" t="s">
        <v>14</v>
      </c>
      <c r="E285" s="133">
        <f t="shared" si="8"/>
        <v>5</v>
      </c>
      <c r="F285" s="139">
        <v>0.375</v>
      </c>
      <c r="G285" s="139">
        <f t="shared" si="9"/>
        <v>0.5208333333333334</v>
      </c>
      <c r="H285" s="136">
        <v>3.5</v>
      </c>
      <c r="I285" s="137" t="s">
        <v>361</v>
      </c>
      <c r="J285" s="137" t="s">
        <v>361</v>
      </c>
    </row>
    <row r="286" spans="1:9" ht="12.75">
      <c r="A286" s="133" t="s">
        <v>61</v>
      </c>
      <c r="B286" s="134" t="s">
        <v>362</v>
      </c>
      <c r="C286" s="135" t="s">
        <v>130</v>
      </c>
      <c r="D286" s="133" t="s">
        <v>10</v>
      </c>
      <c r="E286" s="133">
        <f t="shared" si="8"/>
        <v>1</v>
      </c>
      <c r="F286" s="139">
        <v>0.4166666666666667</v>
      </c>
      <c r="G286" s="139">
        <f t="shared" si="9"/>
        <v>0.5416666666666667</v>
      </c>
      <c r="H286" s="136">
        <v>3</v>
      </c>
      <c r="I286" s="137" t="s">
        <v>70</v>
      </c>
    </row>
    <row r="287" spans="1:9" ht="12.75">
      <c r="A287" s="133" t="s">
        <v>61</v>
      </c>
      <c r="B287" s="134" t="s">
        <v>362</v>
      </c>
      <c r="C287" s="135" t="s">
        <v>129</v>
      </c>
      <c r="D287" s="133" t="s">
        <v>17</v>
      </c>
      <c r="E287" s="133">
        <f t="shared" si="8"/>
        <v>3</v>
      </c>
      <c r="F287" s="139">
        <v>0.75</v>
      </c>
      <c r="G287" s="139">
        <f t="shared" si="9"/>
        <v>0.8333333333333334</v>
      </c>
      <c r="H287" s="136">
        <v>2</v>
      </c>
      <c r="I287" s="137" t="s">
        <v>70</v>
      </c>
    </row>
    <row r="288" spans="1:9" ht="12.75">
      <c r="A288" s="133" t="s">
        <v>61</v>
      </c>
      <c r="B288" s="134" t="s">
        <v>362</v>
      </c>
      <c r="C288" s="135" t="s">
        <v>130</v>
      </c>
      <c r="D288" s="133" t="s">
        <v>17</v>
      </c>
      <c r="E288" s="133">
        <f t="shared" si="8"/>
        <v>3</v>
      </c>
      <c r="F288" s="139">
        <v>0.75</v>
      </c>
      <c r="G288" s="139">
        <f t="shared" si="9"/>
        <v>0.8333333333333334</v>
      </c>
      <c r="H288" s="136">
        <v>2</v>
      </c>
      <c r="I288" s="137" t="s">
        <v>70</v>
      </c>
    </row>
    <row r="289" spans="1:10" ht="12.75">
      <c r="A289" s="133" t="s">
        <v>9</v>
      </c>
      <c r="B289" s="134" t="s">
        <v>363</v>
      </c>
      <c r="C289" s="153" t="s">
        <v>16</v>
      </c>
      <c r="D289" s="133" t="s">
        <v>14</v>
      </c>
      <c r="E289" s="133">
        <f t="shared" si="8"/>
        <v>5</v>
      </c>
      <c r="F289" s="139">
        <v>0.7083333333333334</v>
      </c>
      <c r="G289" s="139">
        <f t="shared" si="9"/>
        <v>0.8333333333333334</v>
      </c>
      <c r="H289" s="136">
        <v>3</v>
      </c>
      <c r="I289" s="137" t="s">
        <v>71</v>
      </c>
      <c r="J289" s="137" t="s">
        <v>71</v>
      </c>
    </row>
    <row r="290" spans="1:10" ht="12.75">
      <c r="A290" s="133" t="s">
        <v>30</v>
      </c>
      <c r="B290" s="134" t="s">
        <v>364</v>
      </c>
      <c r="C290" s="140" t="s">
        <v>18</v>
      </c>
      <c r="D290" s="133" t="s">
        <v>10</v>
      </c>
      <c r="E290" s="133">
        <f t="shared" si="8"/>
        <v>1</v>
      </c>
      <c r="F290" s="139">
        <v>0.7083333333333334</v>
      </c>
      <c r="G290" s="139">
        <f t="shared" si="9"/>
        <v>0.7916666666666667</v>
      </c>
      <c r="H290" s="136">
        <v>2</v>
      </c>
      <c r="I290" s="137" t="s">
        <v>365</v>
      </c>
      <c r="J290" s="137" t="s">
        <v>365</v>
      </c>
    </row>
    <row r="291" spans="1:10" ht="12.75">
      <c r="A291" s="133" t="s">
        <v>30</v>
      </c>
      <c r="B291" s="134" t="s">
        <v>364</v>
      </c>
      <c r="C291" s="140" t="s">
        <v>18</v>
      </c>
      <c r="D291" s="133" t="s">
        <v>13</v>
      </c>
      <c r="E291" s="133">
        <f t="shared" si="8"/>
        <v>4</v>
      </c>
      <c r="F291" s="139">
        <v>0.625</v>
      </c>
      <c r="G291" s="139">
        <f t="shared" si="9"/>
        <v>0.7083333333333334</v>
      </c>
      <c r="H291" s="136">
        <v>2</v>
      </c>
      <c r="I291" s="137" t="s">
        <v>365</v>
      </c>
      <c r="J291" s="137" t="s">
        <v>365</v>
      </c>
    </row>
    <row r="292" spans="1:9" ht="12.75">
      <c r="A292" s="133" t="s">
        <v>24</v>
      </c>
      <c r="B292" s="134" t="s">
        <v>558</v>
      </c>
      <c r="C292" s="138">
        <v>23</v>
      </c>
      <c r="D292" s="133" t="s">
        <v>17</v>
      </c>
      <c r="E292" s="133">
        <f t="shared" si="8"/>
        <v>3</v>
      </c>
      <c r="F292" s="139">
        <v>0.3333333333333333</v>
      </c>
      <c r="G292" s="139">
        <f t="shared" si="9"/>
        <v>0.5</v>
      </c>
      <c r="H292" s="136">
        <v>4</v>
      </c>
      <c r="I292" s="137" t="s">
        <v>366</v>
      </c>
    </row>
    <row r="293" spans="1:10" ht="12.75">
      <c r="A293" s="133" t="s">
        <v>24</v>
      </c>
      <c r="B293" s="134" t="s">
        <v>367</v>
      </c>
      <c r="C293" s="138">
        <v>30</v>
      </c>
      <c r="D293" s="133" t="s">
        <v>11</v>
      </c>
      <c r="E293" s="133">
        <f t="shared" si="8"/>
        <v>2</v>
      </c>
      <c r="F293" s="139">
        <v>0.5416666666666666</v>
      </c>
      <c r="G293" s="139">
        <f t="shared" si="9"/>
        <v>0.625</v>
      </c>
      <c r="H293" s="136">
        <v>2</v>
      </c>
      <c r="I293" s="137" t="s">
        <v>366</v>
      </c>
      <c r="J293" s="133"/>
    </row>
    <row r="294" spans="1:10" ht="12.75">
      <c r="A294" s="133" t="s">
        <v>24</v>
      </c>
      <c r="B294" s="134" t="s">
        <v>367</v>
      </c>
      <c r="C294" s="138">
        <v>30</v>
      </c>
      <c r="D294" s="133" t="s">
        <v>13</v>
      </c>
      <c r="E294" s="133">
        <f t="shared" si="8"/>
        <v>4</v>
      </c>
      <c r="F294" s="139">
        <v>0.5</v>
      </c>
      <c r="G294" s="139">
        <f t="shared" si="9"/>
        <v>0.5833333333333334</v>
      </c>
      <c r="H294" s="136">
        <v>2</v>
      </c>
      <c r="I294" s="137" t="s">
        <v>366</v>
      </c>
      <c r="J294" s="133"/>
    </row>
    <row r="295" spans="1:9" ht="12.75">
      <c r="A295" s="133" t="s">
        <v>24</v>
      </c>
      <c r="B295" s="134" t="s">
        <v>368</v>
      </c>
      <c r="C295" s="138">
        <v>22</v>
      </c>
      <c r="D295" s="133" t="s">
        <v>10</v>
      </c>
      <c r="E295" s="133">
        <f t="shared" si="8"/>
        <v>1</v>
      </c>
      <c r="F295" s="139">
        <v>0.6041666666666666</v>
      </c>
      <c r="G295" s="139">
        <f t="shared" si="9"/>
        <v>0.6875</v>
      </c>
      <c r="H295" s="136">
        <v>2</v>
      </c>
      <c r="I295" s="137" t="s">
        <v>366</v>
      </c>
    </row>
    <row r="296" spans="1:9" ht="12.75">
      <c r="A296" s="133" t="s">
        <v>24</v>
      </c>
      <c r="B296" s="134" t="s">
        <v>368</v>
      </c>
      <c r="C296" s="138">
        <v>30</v>
      </c>
      <c r="D296" s="133" t="s">
        <v>17</v>
      </c>
      <c r="E296" s="133">
        <f t="shared" si="8"/>
        <v>3</v>
      </c>
      <c r="F296" s="139">
        <v>0.6875</v>
      </c>
      <c r="G296" s="139">
        <f t="shared" si="9"/>
        <v>0.7708333333333334</v>
      </c>
      <c r="H296" s="136">
        <v>2</v>
      </c>
      <c r="I296" s="137" t="s">
        <v>366</v>
      </c>
    </row>
    <row r="297" spans="1:9" ht="12.75">
      <c r="A297" s="133" t="s">
        <v>24</v>
      </c>
      <c r="B297" s="134" t="s">
        <v>369</v>
      </c>
      <c r="C297" s="138">
        <v>30</v>
      </c>
      <c r="D297" s="133" t="s">
        <v>10</v>
      </c>
      <c r="E297" s="133">
        <f t="shared" si="8"/>
        <v>1</v>
      </c>
      <c r="F297" s="139">
        <v>0.4583333333333333</v>
      </c>
      <c r="G297" s="139">
        <f t="shared" si="9"/>
        <v>0.5416666666666666</v>
      </c>
      <c r="H297" s="136">
        <v>2</v>
      </c>
      <c r="I297" s="137" t="s">
        <v>366</v>
      </c>
    </row>
    <row r="298" spans="1:9" ht="12.75">
      <c r="A298" s="133" t="s">
        <v>24</v>
      </c>
      <c r="B298" s="134" t="s">
        <v>369</v>
      </c>
      <c r="C298" s="138">
        <v>22</v>
      </c>
      <c r="D298" s="133" t="s">
        <v>13</v>
      </c>
      <c r="E298" s="133">
        <f t="shared" si="8"/>
        <v>4</v>
      </c>
      <c r="F298" s="139">
        <v>0.4583333333333333</v>
      </c>
      <c r="G298" s="139">
        <f t="shared" si="9"/>
        <v>0.5416666666666666</v>
      </c>
      <c r="H298" s="136">
        <v>2</v>
      </c>
      <c r="I298" s="137" t="s">
        <v>366</v>
      </c>
    </row>
    <row r="299" spans="1:9" ht="12.75">
      <c r="A299" s="133" t="s">
        <v>24</v>
      </c>
      <c r="B299" s="134" t="s">
        <v>596</v>
      </c>
      <c r="C299" s="138">
        <v>30</v>
      </c>
      <c r="D299" s="133" t="s">
        <v>10</v>
      </c>
      <c r="E299" s="133">
        <f>IF(D299="Lunes",1,IF(D299="Martes",2,IF(D299="Miercoles",3,IF(D299="Jueves",4,IF(D299="Viernes",5,IF(D299="Sábado",6,""))))))</f>
        <v>1</v>
      </c>
      <c r="F299" s="139">
        <v>0.5416666666666666</v>
      </c>
      <c r="G299" s="139">
        <f>F299+IF(H299-INT(H299)=0,(INT(H299)&amp;":00"),(INT(H299)&amp;":30"))</f>
        <v>0.625</v>
      </c>
      <c r="H299" s="136">
        <v>2</v>
      </c>
      <c r="I299" s="137" t="s">
        <v>366</v>
      </c>
    </row>
    <row r="300" spans="1:9" ht="12.75">
      <c r="A300" s="133" t="s">
        <v>24</v>
      </c>
      <c r="B300" s="134" t="s">
        <v>596</v>
      </c>
      <c r="C300" s="138" t="s">
        <v>144</v>
      </c>
      <c r="D300" s="133" t="s">
        <v>14</v>
      </c>
      <c r="E300" s="133">
        <f>IF(D300="Lunes",1,IF(D300="Martes",2,IF(D300="Miercoles",3,IF(D300="Jueves",4,IF(D300="Viernes",5,IF(D300="Sábado",6,""))))))</f>
        <v>5</v>
      </c>
      <c r="F300" s="139">
        <v>0.4583333333333333</v>
      </c>
      <c r="G300" s="139">
        <f>F300+IF(H300-INT(H300)=0,(INT(H300)&amp;":00"),(INT(H300)&amp;":30"))</f>
        <v>0.5416666666666666</v>
      </c>
      <c r="H300" s="136">
        <v>2</v>
      </c>
      <c r="I300" s="137" t="s">
        <v>366</v>
      </c>
    </row>
    <row r="301" spans="1:9" ht="12.75">
      <c r="A301" s="133" t="s">
        <v>370</v>
      </c>
      <c r="B301" s="134" t="s">
        <v>371</v>
      </c>
      <c r="C301" s="138" t="s">
        <v>16</v>
      </c>
      <c r="D301" s="133" t="s">
        <v>10</v>
      </c>
      <c r="E301" s="133">
        <f t="shared" si="8"/>
        <v>1</v>
      </c>
      <c r="F301" s="139">
        <v>0.5833333333333334</v>
      </c>
      <c r="G301" s="139">
        <f t="shared" si="9"/>
        <v>0.6666666666666667</v>
      </c>
      <c r="H301" s="136">
        <v>2</v>
      </c>
      <c r="I301" s="137" t="s">
        <v>370</v>
      </c>
    </row>
    <row r="302" spans="1:9" ht="12.75">
      <c r="A302" s="133" t="s">
        <v>370</v>
      </c>
      <c r="B302" s="134" t="s">
        <v>371</v>
      </c>
      <c r="C302" s="138" t="s">
        <v>16</v>
      </c>
      <c r="D302" s="141" t="s">
        <v>17</v>
      </c>
      <c r="E302" s="133">
        <f t="shared" si="8"/>
        <v>3</v>
      </c>
      <c r="F302" s="139">
        <v>0.5833333333333334</v>
      </c>
      <c r="G302" s="139">
        <f t="shared" si="9"/>
        <v>0.6666666666666667</v>
      </c>
      <c r="H302" s="136">
        <v>2</v>
      </c>
      <c r="I302" s="137" t="s">
        <v>370</v>
      </c>
    </row>
    <row r="303" spans="1:9" ht="12.75">
      <c r="A303" s="133" t="s">
        <v>370</v>
      </c>
      <c r="B303" s="134" t="s">
        <v>371</v>
      </c>
      <c r="C303" s="138" t="s">
        <v>16</v>
      </c>
      <c r="D303" s="141" t="s">
        <v>14</v>
      </c>
      <c r="E303" s="133">
        <f t="shared" si="8"/>
        <v>5</v>
      </c>
      <c r="F303" s="139">
        <v>0.5833333333333334</v>
      </c>
      <c r="G303" s="139">
        <f t="shared" si="9"/>
        <v>0.6666666666666667</v>
      </c>
      <c r="H303" s="136">
        <v>2</v>
      </c>
      <c r="I303" s="137" t="s">
        <v>370</v>
      </c>
    </row>
    <row r="304" spans="1:9" ht="12.75">
      <c r="A304" s="133" t="s">
        <v>370</v>
      </c>
      <c r="B304" s="134" t="s">
        <v>372</v>
      </c>
      <c r="C304" s="4" t="s">
        <v>136</v>
      </c>
      <c r="D304" s="141" t="s">
        <v>10</v>
      </c>
      <c r="E304" s="133">
        <f t="shared" si="8"/>
        <v>1</v>
      </c>
      <c r="F304" s="139">
        <v>0.5833333333333334</v>
      </c>
      <c r="G304" s="139">
        <f t="shared" si="9"/>
        <v>0.6666666666666667</v>
      </c>
      <c r="H304" s="136">
        <v>2</v>
      </c>
      <c r="I304" s="137" t="s">
        <v>370</v>
      </c>
    </row>
    <row r="305" spans="1:9" ht="12.75">
      <c r="A305" s="133" t="s">
        <v>370</v>
      </c>
      <c r="B305" s="134" t="s">
        <v>372</v>
      </c>
      <c r="C305" s="4" t="s">
        <v>136</v>
      </c>
      <c r="D305" s="141" t="s">
        <v>17</v>
      </c>
      <c r="E305" s="133">
        <f t="shared" si="8"/>
        <v>3</v>
      </c>
      <c r="F305" s="139">
        <v>0.5833333333333334</v>
      </c>
      <c r="G305" s="139">
        <f t="shared" si="9"/>
        <v>0.6666666666666667</v>
      </c>
      <c r="H305" s="136">
        <v>2</v>
      </c>
      <c r="I305" s="137" t="s">
        <v>370</v>
      </c>
    </row>
    <row r="306" spans="1:9" ht="12.75">
      <c r="A306" s="133" t="s">
        <v>370</v>
      </c>
      <c r="B306" s="134" t="s">
        <v>372</v>
      </c>
      <c r="C306" s="4" t="s">
        <v>136</v>
      </c>
      <c r="D306" s="141" t="s">
        <v>14</v>
      </c>
      <c r="E306" s="133">
        <f t="shared" si="8"/>
        <v>5</v>
      </c>
      <c r="F306" s="139">
        <v>0.5833333333333334</v>
      </c>
      <c r="G306" s="139">
        <f t="shared" si="9"/>
        <v>0.6666666666666667</v>
      </c>
      <c r="H306" s="136">
        <v>2</v>
      </c>
      <c r="I306" s="137" t="s">
        <v>370</v>
      </c>
    </row>
    <row r="307" spans="1:9" ht="12.75">
      <c r="A307" s="133" t="s">
        <v>370</v>
      </c>
      <c r="B307" s="155" t="s">
        <v>583</v>
      </c>
      <c r="C307" s="4" t="s">
        <v>138</v>
      </c>
      <c r="D307" s="141" t="s">
        <v>10</v>
      </c>
      <c r="E307" s="133">
        <f t="shared" si="8"/>
        <v>1</v>
      </c>
      <c r="F307" s="139">
        <v>0.5833333333333334</v>
      </c>
      <c r="G307" s="139">
        <f t="shared" si="9"/>
        <v>0.6666666666666667</v>
      </c>
      <c r="H307" s="136">
        <v>2</v>
      </c>
      <c r="I307" s="137" t="s">
        <v>370</v>
      </c>
    </row>
    <row r="308" spans="1:9" ht="12.75">
      <c r="A308" s="133" t="s">
        <v>370</v>
      </c>
      <c r="B308" s="155" t="s">
        <v>373</v>
      </c>
      <c r="C308" s="4" t="s">
        <v>136</v>
      </c>
      <c r="D308" s="141" t="s">
        <v>10</v>
      </c>
      <c r="E308" s="133">
        <f t="shared" si="8"/>
        <v>1</v>
      </c>
      <c r="F308" s="139">
        <v>0.7083333333333334</v>
      </c>
      <c r="G308" s="139">
        <f t="shared" si="9"/>
        <v>0.7916666666666667</v>
      </c>
      <c r="H308" s="136">
        <v>2</v>
      </c>
      <c r="I308" s="137" t="s">
        <v>370</v>
      </c>
    </row>
    <row r="309" spans="1:9" ht="12.75">
      <c r="A309" s="133" t="s">
        <v>370</v>
      </c>
      <c r="B309" s="155" t="s">
        <v>373</v>
      </c>
      <c r="C309" s="4" t="s">
        <v>136</v>
      </c>
      <c r="D309" s="141" t="s">
        <v>17</v>
      </c>
      <c r="E309" s="133">
        <f t="shared" si="8"/>
        <v>3</v>
      </c>
      <c r="F309" s="139">
        <v>0.7083333333333334</v>
      </c>
      <c r="G309" s="139">
        <f t="shared" si="9"/>
        <v>0.7916666666666667</v>
      </c>
      <c r="H309" s="136">
        <v>2</v>
      </c>
      <c r="I309" s="137" t="s">
        <v>370</v>
      </c>
    </row>
    <row r="310" spans="1:9" ht="12.75">
      <c r="A310" s="133" t="s">
        <v>370</v>
      </c>
      <c r="B310" s="155" t="s">
        <v>373</v>
      </c>
      <c r="C310" s="4" t="s">
        <v>136</v>
      </c>
      <c r="D310" s="141" t="s">
        <v>14</v>
      </c>
      <c r="E310" s="133">
        <f t="shared" si="8"/>
        <v>5</v>
      </c>
      <c r="F310" s="139">
        <v>0.7083333333333334</v>
      </c>
      <c r="G310" s="139">
        <f t="shared" si="9"/>
        <v>0.7916666666666667</v>
      </c>
      <c r="H310" s="136">
        <v>2</v>
      </c>
      <c r="I310" s="137" t="s">
        <v>370</v>
      </c>
    </row>
    <row r="311" spans="1:9" ht="12.75">
      <c r="A311" s="133" t="s">
        <v>370</v>
      </c>
      <c r="B311" s="155" t="s">
        <v>584</v>
      </c>
      <c r="C311" s="4" t="s">
        <v>16</v>
      </c>
      <c r="D311" s="141" t="s">
        <v>10</v>
      </c>
      <c r="E311" s="133">
        <f t="shared" si="8"/>
        <v>1</v>
      </c>
      <c r="F311" s="139">
        <v>0.7083333333333334</v>
      </c>
      <c r="G311" s="139">
        <f t="shared" si="9"/>
        <v>0.7916666666666667</v>
      </c>
      <c r="H311" s="136">
        <v>2</v>
      </c>
      <c r="I311" s="137" t="s">
        <v>370</v>
      </c>
    </row>
    <row r="312" spans="1:9" ht="12.75">
      <c r="A312" s="133" t="s">
        <v>370</v>
      </c>
      <c r="B312" s="155" t="s">
        <v>374</v>
      </c>
      <c r="C312" s="4" t="s">
        <v>140</v>
      </c>
      <c r="D312" s="141" t="s">
        <v>10</v>
      </c>
      <c r="E312" s="133">
        <f t="shared" si="8"/>
        <v>1</v>
      </c>
      <c r="F312" s="139">
        <v>0.7083333333333334</v>
      </c>
      <c r="G312" s="139">
        <f t="shared" si="9"/>
        <v>0.7916666666666667</v>
      </c>
      <c r="H312" s="136">
        <v>2</v>
      </c>
      <c r="I312" s="137" t="s">
        <v>370</v>
      </c>
    </row>
    <row r="313" spans="1:9" ht="12.75">
      <c r="A313" s="133" t="s">
        <v>370</v>
      </c>
      <c r="B313" s="155" t="s">
        <v>374</v>
      </c>
      <c r="C313" s="4" t="s">
        <v>139</v>
      </c>
      <c r="D313" s="141" t="s">
        <v>11</v>
      </c>
      <c r="E313" s="133">
        <f t="shared" si="8"/>
        <v>2</v>
      </c>
      <c r="F313" s="139">
        <v>0.7083333333333334</v>
      </c>
      <c r="G313" s="139">
        <f t="shared" si="9"/>
        <v>0.7916666666666667</v>
      </c>
      <c r="H313" s="136">
        <v>2</v>
      </c>
      <c r="I313" s="137" t="s">
        <v>370</v>
      </c>
    </row>
    <row r="314" spans="1:9" ht="12.75">
      <c r="A314" s="133" t="s">
        <v>370</v>
      </c>
      <c r="B314" s="155" t="s">
        <v>374</v>
      </c>
      <c r="C314" s="4" t="s">
        <v>140</v>
      </c>
      <c r="D314" s="141" t="s">
        <v>13</v>
      </c>
      <c r="E314" s="133">
        <f t="shared" si="8"/>
        <v>4</v>
      </c>
      <c r="F314" s="139">
        <v>0.7083333333333334</v>
      </c>
      <c r="G314" s="139">
        <f t="shared" si="9"/>
        <v>0.7916666666666667</v>
      </c>
      <c r="H314" s="136">
        <v>2</v>
      </c>
      <c r="I314" s="137" t="s">
        <v>370</v>
      </c>
    </row>
    <row r="315" spans="1:9" ht="12.75">
      <c r="A315" s="133" t="s">
        <v>370</v>
      </c>
      <c r="B315" s="155" t="s">
        <v>585</v>
      </c>
      <c r="C315" s="140" t="s">
        <v>130</v>
      </c>
      <c r="D315" s="141" t="s">
        <v>10</v>
      </c>
      <c r="E315" s="133">
        <f t="shared" si="8"/>
        <v>1</v>
      </c>
      <c r="F315" s="139">
        <v>0.75</v>
      </c>
      <c r="G315" s="139">
        <f t="shared" si="9"/>
        <v>0.8333333333333334</v>
      </c>
      <c r="H315" s="136">
        <v>2</v>
      </c>
      <c r="I315" s="137" t="s">
        <v>370</v>
      </c>
    </row>
    <row r="316" spans="1:9" ht="12.75">
      <c r="A316" s="133" t="s">
        <v>370</v>
      </c>
      <c r="B316" s="155" t="s">
        <v>585</v>
      </c>
      <c r="C316" s="138" t="s">
        <v>130</v>
      </c>
      <c r="D316" s="141" t="s">
        <v>11</v>
      </c>
      <c r="E316" s="133">
        <f t="shared" si="8"/>
        <v>2</v>
      </c>
      <c r="F316" s="139">
        <v>0.75</v>
      </c>
      <c r="G316" s="139">
        <f t="shared" si="9"/>
        <v>0.8333333333333334</v>
      </c>
      <c r="H316" s="136">
        <v>2</v>
      </c>
      <c r="I316" s="137" t="s">
        <v>370</v>
      </c>
    </row>
    <row r="317" spans="1:9" ht="12.75">
      <c r="A317" s="133" t="s">
        <v>370</v>
      </c>
      <c r="B317" s="155" t="s">
        <v>585</v>
      </c>
      <c r="C317" s="140">
        <v>27</v>
      </c>
      <c r="D317" s="141" t="s">
        <v>13</v>
      </c>
      <c r="E317" s="133">
        <f t="shared" si="8"/>
        <v>4</v>
      </c>
      <c r="F317" s="139">
        <v>0.75</v>
      </c>
      <c r="G317" s="139">
        <f t="shared" si="9"/>
        <v>0.8333333333333334</v>
      </c>
      <c r="H317" s="136">
        <v>2</v>
      </c>
      <c r="I317" s="137" t="s">
        <v>370</v>
      </c>
    </row>
    <row r="318" spans="1:9" ht="12.75">
      <c r="A318" s="133" t="s">
        <v>370</v>
      </c>
      <c r="B318" s="155" t="s">
        <v>559</v>
      </c>
      <c r="C318" s="140" t="s">
        <v>46</v>
      </c>
      <c r="D318" s="141" t="s">
        <v>10</v>
      </c>
      <c r="E318" s="133">
        <f t="shared" si="8"/>
        <v>1</v>
      </c>
      <c r="F318" s="139">
        <v>0.7083333333333334</v>
      </c>
      <c r="G318" s="139">
        <f t="shared" si="9"/>
        <v>0.7916666666666667</v>
      </c>
      <c r="H318" s="136">
        <v>2</v>
      </c>
      <c r="I318" s="137" t="s">
        <v>370</v>
      </c>
    </row>
    <row r="319" spans="1:9" ht="12.75">
      <c r="A319" s="133" t="s">
        <v>370</v>
      </c>
      <c r="B319" s="155" t="s">
        <v>559</v>
      </c>
      <c r="C319" s="140" t="s">
        <v>53</v>
      </c>
      <c r="D319" s="141" t="s">
        <v>10</v>
      </c>
      <c r="E319" s="133">
        <f t="shared" si="8"/>
        <v>1</v>
      </c>
      <c r="F319" s="139">
        <v>0.7083333333333334</v>
      </c>
      <c r="G319" s="139">
        <f t="shared" si="9"/>
        <v>0.7916666666666667</v>
      </c>
      <c r="H319" s="136">
        <v>2</v>
      </c>
      <c r="I319" s="137" t="s">
        <v>370</v>
      </c>
    </row>
    <row r="320" spans="1:9" ht="12.75">
      <c r="A320" s="133" t="s">
        <v>370</v>
      </c>
      <c r="B320" s="155" t="s">
        <v>559</v>
      </c>
      <c r="C320" s="138" t="s">
        <v>46</v>
      </c>
      <c r="D320" s="141" t="s">
        <v>11</v>
      </c>
      <c r="E320" s="133">
        <f t="shared" si="8"/>
        <v>2</v>
      </c>
      <c r="F320" s="139">
        <v>0.7083333333333334</v>
      </c>
      <c r="G320" s="139">
        <f t="shared" si="9"/>
        <v>0.7916666666666667</v>
      </c>
      <c r="H320" s="136">
        <v>2</v>
      </c>
      <c r="I320" s="137" t="s">
        <v>370</v>
      </c>
    </row>
    <row r="321" spans="1:9" ht="12.75">
      <c r="A321" s="133" t="s">
        <v>370</v>
      </c>
      <c r="B321" s="155" t="s">
        <v>559</v>
      </c>
      <c r="C321" s="138" t="s">
        <v>53</v>
      </c>
      <c r="D321" s="141" t="s">
        <v>11</v>
      </c>
      <c r="E321" s="133">
        <f t="shared" si="8"/>
        <v>2</v>
      </c>
      <c r="F321" s="139">
        <v>0.7083333333333334</v>
      </c>
      <c r="G321" s="139">
        <f t="shared" si="9"/>
        <v>0.7916666666666667</v>
      </c>
      <c r="H321" s="136">
        <v>2</v>
      </c>
      <c r="I321" s="137" t="s">
        <v>370</v>
      </c>
    </row>
    <row r="322" spans="1:9" ht="12.75">
      <c r="A322" s="133" t="s">
        <v>370</v>
      </c>
      <c r="B322" s="155" t="s">
        <v>559</v>
      </c>
      <c r="C322" s="140" t="s">
        <v>53</v>
      </c>
      <c r="D322" s="141" t="s">
        <v>13</v>
      </c>
      <c r="E322" s="133">
        <f t="shared" si="8"/>
        <v>4</v>
      </c>
      <c r="F322" s="139">
        <v>0.7083333333333334</v>
      </c>
      <c r="G322" s="139">
        <f t="shared" si="9"/>
        <v>0.7916666666666667</v>
      </c>
      <c r="H322" s="136">
        <v>2</v>
      </c>
      <c r="I322" s="137" t="s">
        <v>370</v>
      </c>
    </row>
    <row r="323" spans="1:9" ht="12.75">
      <c r="A323" s="133" t="s">
        <v>370</v>
      </c>
      <c r="B323" s="155" t="s">
        <v>559</v>
      </c>
      <c r="C323" s="140" t="s">
        <v>46</v>
      </c>
      <c r="D323" s="141" t="s">
        <v>13</v>
      </c>
      <c r="E323" s="133">
        <f t="shared" si="8"/>
        <v>4</v>
      </c>
      <c r="F323" s="139">
        <v>0.7083333333333334</v>
      </c>
      <c r="G323" s="139">
        <f t="shared" si="9"/>
        <v>0.7916666666666667</v>
      </c>
      <c r="H323" s="136">
        <v>2</v>
      </c>
      <c r="I323" s="137" t="s">
        <v>370</v>
      </c>
    </row>
    <row r="324" spans="1:9" ht="12.75">
      <c r="A324" s="133" t="s">
        <v>370</v>
      </c>
      <c r="B324" s="155" t="s">
        <v>586</v>
      </c>
      <c r="C324" s="140" t="s">
        <v>136</v>
      </c>
      <c r="D324" s="141" t="s">
        <v>11</v>
      </c>
      <c r="E324" s="133">
        <f t="shared" si="8"/>
        <v>2</v>
      </c>
      <c r="F324" s="139">
        <v>0.4583333333333333</v>
      </c>
      <c r="G324" s="139">
        <f t="shared" si="9"/>
        <v>0.5833333333333333</v>
      </c>
      <c r="H324" s="136">
        <v>3</v>
      </c>
      <c r="I324" s="137" t="s">
        <v>370</v>
      </c>
    </row>
    <row r="325" spans="1:9" ht="12.75">
      <c r="A325" s="133" t="s">
        <v>370</v>
      </c>
      <c r="B325" s="155" t="s">
        <v>586</v>
      </c>
      <c r="C325" s="140" t="s">
        <v>136</v>
      </c>
      <c r="D325" s="141" t="s">
        <v>13</v>
      </c>
      <c r="E325" s="133">
        <f aca="true" t="shared" si="10" ref="E325:E388">IF(D325="Lunes",1,IF(D325="Martes",2,IF(D325="Miercoles",3,IF(D325="Jueves",4,IF(D325="Viernes",5,IF(D325="Sábado",6,""))))))</f>
        <v>4</v>
      </c>
      <c r="F325" s="139">
        <v>0.4583333333333333</v>
      </c>
      <c r="G325" s="139">
        <f aca="true" t="shared" si="11" ref="G325:G388">F325+IF(H325-INT(H325)=0,(INT(H325)&amp;":00"),(INT(H325)&amp;":30"))</f>
        <v>0.5833333333333333</v>
      </c>
      <c r="H325" s="136">
        <v>3</v>
      </c>
      <c r="I325" s="137" t="s">
        <v>370</v>
      </c>
    </row>
    <row r="326" spans="1:10" ht="12.75">
      <c r="A326" s="133" t="s">
        <v>23</v>
      </c>
      <c r="B326" s="134" t="s">
        <v>375</v>
      </c>
      <c r="C326" s="138">
        <v>62</v>
      </c>
      <c r="D326" s="133" t="s">
        <v>17</v>
      </c>
      <c r="E326" s="133">
        <f t="shared" si="10"/>
        <v>3</v>
      </c>
      <c r="F326" s="139">
        <v>0.375</v>
      </c>
      <c r="G326" s="139">
        <f t="shared" si="11"/>
        <v>0.5</v>
      </c>
      <c r="H326" s="136">
        <v>3</v>
      </c>
      <c r="I326" s="137" t="s">
        <v>376</v>
      </c>
      <c r="J326" s="137" t="s">
        <v>376</v>
      </c>
    </row>
    <row r="327" spans="1:10" ht="12.75">
      <c r="A327" s="133" t="s">
        <v>23</v>
      </c>
      <c r="B327" s="134" t="s">
        <v>375</v>
      </c>
      <c r="C327" s="138">
        <v>39</v>
      </c>
      <c r="D327" s="133" t="s">
        <v>13</v>
      </c>
      <c r="E327" s="133">
        <f t="shared" si="10"/>
        <v>4</v>
      </c>
      <c r="F327" s="139">
        <v>0.375</v>
      </c>
      <c r="G327" s="139">
        <f t="shared" si="11"/>
        <v>0.5</v>
      </c>
      <c r="H327" s="136">
        <v>3</v>
      </c>
      <c r="I327" s="137" t="s">
        <v>376</v>
      </c>
      <c r="J327" s="137" t="s">
        <v>376</v>
      </c>
    </row>
    <row r="328" spans="1:10" ht="12.75">
      <c r="A328" s="133" t="s">
        <v>19</v>
      </c>
      <c r="B328" s="134" t="s">
        <v>377</v>
      </c>
      <c r="C328" s="138" t="s">
        <v>22</v>
      </c>
      <c r="D328" s="133" t="s">
        <v>10</v>
      </c>
      <c r="E328" s="133">
        <f t="shared" si="10"/>
        <v>1</v>
      </c>
      <c r="F328" s="139">
        <v>0.375</v>
      </c>
      <c r="G328" s="139">
        <f t="shared" si="11"/>
        <v>0.5</v>
      </c>
      <c r="H328" s="136">
        <v>3</v>
      </c>
      <c r="I328" s="137" t="s">
        <v>378</v>
      </c>
      <c r="J328" s="137" t="s">
        <v>378</v>
      </c>
    </row>
    <row r="329" spans="1:10" ht="12.75">
      <c r="A329" s="133" t="s">
        <v>9</v>
      </c>
      <c r="B329" s="134" t="s">
        <v>379</v>
      </c>
      <c r="C329" s="138">
        <v>14</v>
      </c>
      <c r="D329" s="133" t="s">
        <v>13</v>
      </c>
      <c r="E329" s="133">
        <f t="shared" si="10"/>
        <v>4</v>
      </c>
      <c r="F329" s="139">
        <v>0.3333333333333333</v>
      </c>
      <c r="G329" s="139">
        <f t="shared" si="11"/>
        <v>0.4583333333333333</v>
      </c>
      <c r="H329" s="136">
        <v>3</v>
      </c>
      <c r="I329" s="137" t="s">
        <v>72</v>
      </c>
      <c r="J329" s="137" t="s">
        <v>72</v>
      </c>
    </row>
    <row r="330" spans="1:10" ht="12.75">
      <c r="A330" s="133" t="s">
        <v>9</v>
      </c>
      <c r="B330" s="134" t="s">
        <v>379</v>
      </c>
      <c r="C330" s="138">
        <v>22</v>
      </c>
      <c r="D330" s="133" t="s">
        <v>13</v>
      </c>
      <c r="E330" s="133">
        <f t="shared" si="10"/>
        <v>4</v>
      </c>
      <c r="F330" s="139">
        <v>0.3958333333333333</v>
      </c>
      <c r="G330" s="139">
        <f t="shared" si="11"/>
        <v>0.4583333333333333</v>
      </c>
      <c r="H330" s="136">
        <v>1.5</v>
      </c>
      <c r="I330" s="137" t="s">
        <v>72</v>
      </c>
      <c r="J330" s="137" t="s">
        <v>72</v>
      </c>
    </row>
    <row r="331" spans="1:10" ht="12.75">
      <c r="A331" s="133" t="s">
        <v>9</v>
      </c>
      <c r="B331" s="134" t="s">
        <v>379</v>
      </c>
      <c r="C331" s="138">
        <v>23</v>
      </c>
      <c r="D331" s="133" t="s">
        <v>13</v>
      </c>
      <c r="E331" s="133">
        <f t="shared" si="10"/>
        <v>4</v>
      </c>
      <c r="F331" s="139">
        <v>0.3958333333333333</v>
      </c>
      <c r="G331" s="139">
        <f t="shared" si="11"/>
        <v>0.4583333333333333</v>
      </c>
      <c r="H331" s="136">
        <v>1.5</v>
      </c>
      <c r="I331" s="137" t="s">
        <v>72</v>
      </c>
      <c r="J331" s="137" t="s">
        <v>72</v>
      </c>
    </row>
    <row r="332" spans="1:10" ht="12.75">
      <c r="A332" s="133" t="s">
        <v>9</v>
      </c>
      <c r="B332" s="134" t="s">
        <v>379</v>
      </c>
      <c r="C332" s="138">
        <v>55</v>
      </c>
      <c r="D332" s="133" t="s">
        <v>13</v>
      </c>
      <c r="E332" s="133">
        <f t="shared" si="10"/>
        <v>4</v>
      </c>
      <c r="F332" s="139">
        <v>0.3958333333333333</v>
      </c>
      <c r="G332" s="139">
        <f t="shared" si="11"/>
        <v>0.4583333333333333</v>
      </c>
      <c r="H332" s="136">
        <v>1.5</v>
      </c>
      <c r="I332" s="137" t="s">
        <v>72</v>
      </c>
      <c r="J332" s="137" t="s">
        <v>72</v>
      </c>
    </row>
    <row r="333" spans="1:10" ht="12.75">
      <c r="A333" s="133" t="s">
        <v>9</v>
      </c>
      <c r="B333" s="134" t="s">
        <v>379</v>
      </c>
      <c r="C333" s="138" t="s">
        <v>12</v>
      </c>
      <c r="D333" s="133" t="s">
        <v>13</v>
      </c>
      <c r="E333" s="133">
        <f t="shared" si="10"/>
        <v>4</v>
      </c>
      <c r="F333" s="139">
        <v>0.3958333333333333</v>
      </c>
      <c r="G333" s="139">
        <f t="shared" si="11"/>
        <v>0.4583333333333333</v>
      </c>
      <c r="H333" s="136">
        <v>1.5</v>
      </c>
      <c r="I333" s="137" t="s">
        <v>72</v>
      </c>
      <c r="J333" s="137" t="s">
        <v>72</v>
      </c>
    </row>
    <row r="334" spans="1:9" ht="12.75">
      <c r="A334" s="133" t="s">
        <v>9</v>
      </c>
      <c r="B334" s="134" t="s">
        <v>380</v>
      </c>
      <c r="C334" s="138">
        <v>14</v>
      </c>
      <c r="D334" s="133" t="s">
        <v>11</v>
      </c>
      <c r="E334" s="133">
        <f t="shared" si="10"/>
        <v>2</v>
      </c>
      <c r="F334" s="139">
        <v>0.7083333333333334</v>
      </c>
      <c r="G334" s="139">
        <f t="shared" si="11"/>
        <v>0.8333333333333334</v>
      </c>
      <c r="H334" s="136">
        <v>3</v>
      </c>
      <c r="I334" s="137" t="s">
        <v>72</v>
      </c>
    </row>
    <row r="335" spans="1:9" ht="12.75">
      <c r="A335" s="133" t="s">
        <v>9</v>
      </c>
      <c r="B335" s="134" t="s">
        <v>380</v>
      </c>
      <c r="C335" s="138">
        <v>21</v>
      </c>
      <c r="D335" s="133" t="s">
        <v>11</v>
      </c>
      <c r="E335" s="133">
        <f t="shared" si="10"/>
        <v>2</v>
      </c>
      <c r="F335" s="139">
        <v>0.7708333333333334</v>
      </c>
      <c r="G335" s="139">
        <f t="shared" si="11"/>
        <v>0.8333333333333334</v>
      </c>
      <c r="H335" s="136">
        <v>1.5</v>
      </c>
      <c r="I335" s="137" t="s">
        <v>72</v>
      </c>
    </row>
    <row r="336" spans="1:9" ht="12.75">
      <c r="A336" s="133" t="s">
        <v>9</v>
      </c>
      <c r="B336" s="134" t="s">
        <v>380</v>
      </c>
      <c r="C336" s="138">
        <v>55</v>
      </c>
      <c r="D336" s="133" t="s">
        <v>11</v>
      </c>
      <c r="E336" s="133">
        <f t="shared" si="10"/>
        <v>2</v>
      </c>
      <c r="F336" s="139">
        <v>0.7708333333333334</v>
      </c>
      <c r="G336" s="139">
        <f t="shared" si="11"/>
        <v>0.8333333333333334</v>
      </c>
      <c r="H336" s="136">
        <v>1.5</v>
      </c>
      <c r="I336" s="137" t="s">
        <v>72</v>
      </c>
    </row>
    <row r="337" spans="1:9" ht="12.75">
      <c r="A337" s="133" t="s">
        <v>9</v>
      </c>
      <c r="B337" s="134" t="s">
        <v>380</v>
      </c>
      <c r="C337" s="138" t="s">
        <v>129</v>
      </c>
      <c r="D337" s="133" t="s">
        <v>11</v>
      </c>
      <c r="E337" s="133">
        <f t="shared" si="10"/>
        <v>2</v>
      </c>
      <c r="F337" s="139">
        <v>0.7708333333333334</v>
      </c>
      <c r="G337" s="139">
        <f t="shared" si="11"/>
        <v>0.8333333333333334</v>
      </c>
      <c r="H337" s="136">
        <v>1.5</v>
      </c>
      <c r="I337" s="137" t="s">
        <v>72</v>
      </c>
    </row>
    <row r="338" spans="1:10" ht="12.75">
      <c r="A338" s="133" t="s">
        <v>15</v>
      </c>
      <c r="B338" s="157" t="s">
        <v>381</v>
      </c>
      <c r="C338" s="143" t="s">
        <v>142</v>
      </c>
      <c r="D338" s="133" t="s">
        <v>10</v>
      </c>
      <c r="E338" s="133">
        <f t="shared" si="10"/>
        <v>1</v>
      </c>
      <c r="F338" s="139">
        <v>0.5833333333333334</v>
      </c>
      <c r="G338" s="139">
        <f t="shared" si="11"/>
        <v>0.6666666666666667</v>
      </c>
      <c r="H338" s="136">
        <v>2</v>
      </c>
      <c r="I338" s="137" t="s">
        <v>382</v>
      </c>
      <c r="J338" s="137" t="s">
        <v>382</v>
      </c>
    </row>
    <row r="339" spans="1:10" ht="12.75">
      <c r="A339" s="133" t="s">
        <v>15</v>
      </c>
      <c r="B339" s="157" t="s">
        <v>381</v>
      </c>
      <c r="C339" s="143" t="s">
        <v>142</v>
      </c>
      <c r="D339" s="133" t="s">
        <v>17</v>
      </c>
      <c r="E339" s="133">
        <f t="shared" si="10"/>
        <v>3</v>
      </c>
      <c r="F339" s="139">
        <v>0.4166666666666667</v>
      </c>
      <c r="G339" s="139">
        <f t="shared" si="11"/>
        <v>0.5</v>
      </c>
      <c r="H339" s="136">
        <v>2</v>
      </c>
      <c r="I339" s="137" t="s">
        <v>382</v>
      </c>
      <c r="J339" s="137" t="s">
        <v>382</v>
      </c>
    </row>
    <row r="340" spans="1:9" ht="12.75">
      <c r="A340" s="133" t="s">
        <v>23</v>
      </c>
      <c r="B340" s="134" t="s">
        <v>572</v>
      </c>
      <c r="C340" s="138">
        <v>32</v>
      </c>
      <c r="D340" s="133" t="s">
        <v>13</v>
      </c>
      <c r="E340" s="133">
        <f t="shared" si="10"/>
        <v>4</v>
      </c>
      <c r="F340" s="139">
        <v>0.3333333333333333</v>
      </c>
      <c r="G340" s="139">
        <f t="shared" si="11"/>
        <v>0.4375</v>
      </c>
      <c r="H340" s="136">
        <v>2.5</v>
      </c>
      <c r="I340" s="137" t="s">
        <v>73</v>
      </c>
    </row>
    <row r="341" spans="1:10" ht="12.75">
      <c r="A341" s="133" t="s">
        <v>23</v>
      </c>
      <c r="B341" s="134" t="s">
        <v>383</v>
      </c>
      <c r="C341" s="153">
        <v>63</v>
      </c>
      <c r="D341" s="133" t="s">
        <v>11</v>
      </c>
      <c r="E341" s="133">
        <f t="shared" si="10"/>
        <v>2</v>
      </c>
      <c r="F341" s="139">
        <v>0.5833333333333334</v>
      </c>
      <c r="G341" s="139">
        <f t="shared" si="11"/>
        <v>0.7083333333333334</v>
      </c>
      <c r="H341" s="136">
        <v>3</v>
      </c>
      <c r="I341" s="133" t="s">
        <v>384</v>
      </c>
      <c r="J341" s="133" t="s">
        <v>384</v>
      </c>
    </row>
    <row r="342" spans="1:10" ht="12.75">
      <c r="A342" s="133" t="s">
        <v>23</v>
      </c>
      <c r="B342" s="134" t="s">
        <v>383</v>
      </c>
      <c r="C342" s="153">
        <v>62</v>
      </c>
      <c r="D342" s="133" t="s">
        <v>13</v>
      </c>
      <c r="E342" s="133">
        <f t="shared" si="10"/>
        <v>4</v>
      </c>
      <c r="F342" s="139">
        <v>0.5833333333333334</v>
      </c>
      <c r="G342" s="139">
        <f t="shared" si="11"/>
        <v>0.7083333333333334</v>
      </c>
      <c r="H342" s="136">
        <v>3</v>
      </c>
      <c r="I342" s="133" t="s">
        <v>384</v>
      </c>
      <c r="J342" s="133" t="s">
        <v>384</v>
      </c>
    </row>
    <row r="343" spans="1:10" ht="12.75">
      <c r="A343" s="133" t="s">
        <v>30</v>
      </c>
      <c r="B343" s="134" t="s">
        <v>385</v>
      </c>
      <c r="C343" s="135" t="s">
        <v>386</v>
      </c>
      <c r="D343" s="133" t="s">
        <v>10</v>
      </c>
      <c r="E343" s="133">
        <f t="shared" si="10"/>
        <v>1</v>
      </c>
      <c r="F343" s="139">
        <v>0.5208333333333334</v>
      </c>
      <c r="G343" s="139">
        <f t="shared" si="11"/>
        <v>0.7916666666666667</v>
      </c>
      <c r="H343" s="136">
        <v>6.5</v>
      </c>
      <c r="I343" s="158" t="s">
        <v>387</v>
      </c>
      <c r="J343" s="158" t="s">
        <v>387</v>
      </c>
    </row>
    <row r="344" spans="1:10" ht="12.75">
      <c r="A344" s="133" t="s">
        <v>30</v>
      </c>
      <c r="B344" s="134" t="s">
        <v>385</v>
      </c>
      <c r="C344" s="135" t="s">
        <v>386</v>
      </c>
      <c r="D344" s="133" t="s">
        <v>17</v>
      </c>
      <c r="E344" s="133">
        <f t="shared" si="10"/>
        <v>3</v>
      </c>
      <c r="F344" s="139">
        <v>0.3541666666666667</v>
      </c>
      <c r="G344" s="139">
        <f t="shared" si="11"/>
        <v>0.4791666666666667</v>
      </c>
      <c r="H344" s="136">
        <v>3</v>
      </c>
      <c r="I344" s="158" t="s">
        <v>387</v>
      </c>
      <c r="J344" s="158" t="s">
        <v>387</v>
      </c>
    </row>
    <row r="345" spans="1:10" ht="12.75">
      <c r="A345" s="133" t="s">
        <v>30</v>
      </c>
      <c r="B345" s="134" t="s">
        <v>385</v>
      </c>
      <c r="C345" s="135" t="s">
        <v>386</v>
      </c>
      <c r="D345" s="133" t="s">
        <v>13</v>
      </c>
      <c r="E345" s="133">
        <f t="shared" si="10"/>
        <v>4</v>
      </c>
      <c r="F345" s="139">
        <v>0.3541666666666667</v>
      </c>
      <c r="G345" s="139">
        <f t="shared" si="11"/>
        <v>0.4791666666666667</v>
      </c>
      <c r="H345" s="136">
        <v>3</v>
      </c>
      <c r="I345" s="158" t="s">
        <v>387</v>
      </c>
      <c r="J345" s="158" t="s">
        <v>387</v>
      </c>
    </row>
    <row r="346" spans="1:8" ht="12.75">
      <c r="A346" s="141" t="s">
        <v>61</v>
      </c>
      <c r="B346" s="142" t="s">
        <v>577</v>
      </c>
      <c r="C346" s="135" t="s">
        <v>129</v>
      </c>
      <c r="D346" s="141" t="s">
        <v>14</v>
      </c>
      <c r="E346" s="133">
        <f t="shared" si="10"/>
        <v>5</v>
      </c>
      <c r="F346" s="139">
        <v>0.3333333333333333</v>
      </c>
      <c r="G346" s="139">
        <f t="shared" si="11"/>
        <v>0.5416666666666666</v>
      </c>
      <c r="H346" s="136">
        <v>5</v>
      </c>
    </row>
    <row r="347" spans="1:9" ht="12.75">
      <c r="A347" s="133" t="s">
        <v>24</v>
      </c>
      <c r="B347" s="134" t="s">
        <v>388</v>
      </c>
      <c r="C347" s="138">
        <v>17</v>
      </c>
      <c r="D347" s="133" t="s">
        <v>17</v>
      </c>
      <c r="E347" s="133">
        <f t="shared" si="10"/>
        <v>3</v>
      </c>
      <c r="F347" s="139">
        <v>0.7916666666666666</v>
      </c>
      <c r="G347" s="139">
        <f t="shared" si="11"/>
        <v>0.875</v>
      </c>
      <c r="H347" s="136">
        <v>2</v>
      </c>
      <c r="I347" s="137" t="s">
        <v>389</v>
      </c>
    </row>
    <row r="348" spans="1:10" ht="12.75">
      <c r="A348" s="133" t="s">
        <v>24</v>
      </c>
      <c r="B348" s="134" t="s">
        <v>388</v>
      </c>
      <c r="C348" s="138">
        <v>17</v>
      </c>
      <c r="D348" s="133" t="s">
        <v>14</v>
      </c>
      <c r="E348" s="133">
        <f t="shared" si="10"/>
        <v>5</v>
      </c>
      <c r="F348" s="139">
        <v>0.375</v>
      </c>
      <c r="G348" s="139">
        <f t="shared" si="11"/>
        <v>0.5</v>
      </c>
      <c r="H348" s="136">
        <v>3</v>
      </c>
      <c r="I348" s="137" t="s">
        <v>389</v>
      </c>
      <c r="J348" s="137" t="s">
        <v>389</v>
      </c>
    </row>
    <row r="349" spans="1:10" ht="12.75">
      <c r="A349" s="133" t="s">
        <v>24</v>
      </c>
      <c r="B349" s="134" t="s">
        <v>388</v>
      </c>
      <c r="C349" s="138">
        <v>17</v>
      </c>
      <c r="D349" s="141" t="s">
        <v>21</v>
      </c>
      <c r="E349" s="133">
        <f t="shared" si="10"/>
        <v>6</v>
      </c>
      <c r="F349" s="139">
        <v>0.4166666666666667</v>
      </c>
      <c r="G349" s="139">
        <f t="shared" si="11"/>
        <v>0.5416666666666667</v>
      </c>
      <c r="H349" s="136">
        <v>3</v>
      </c>
      <c r="I349" s="137" t="s">
        <v>389</v>
      </c>
      <c r="J349" s="137" t="s">
        <v>389</v>
      </c>
    </row>
    <row r="350" spans="1:10" ht="12.75">
      <c r="A350" s="133" t="s">
        <v>23</v>
      </c>
      <c r="B350" s="134" t="s">
        <v>390</v>
      </c>
      <c r="C350" s="138">
        <v>11</v>
      </c>
      <c r="D350" s="133" t="s">
        <v>10</v>
      </c>
      <c r="E350" s="133">
        <f t="shared" si="10"/>
        <v>1</v>
      </c>
      <c r="F350" s="139">
        <v>0.5416666666666666</v>
      </c>
      <c r="G350" s="139">
        <f t="shared" si="11"/>
        <v>0.6666666666666666</v>
      </c>
      <c r="H350" s="136">
        <v>3</v>
      </c>
      <c r="I350" s="137" t="s">
        <v>74</v>
      </c>
      <c r="J350" s="137" t="s">
        <v>74</v>
      </c>
    </row>
    <row r="351" spans="1:10" ht="12.75">
      <c r="A351" s="133" t="s">
        <v>23</v>
      </c>
      <c r="B351" s="134" t="s">
        <v>391</v>
      </c>
      <c r="C351" s="135" t="s">
        <v>229</v>
      </c>
      <c r="D351" s="133" t="s">
        <v>11</v>
      </c>
      <c r="E351" s="133">
        <f t="shared" si="10"/>
        <v>2</v>
      </c>
      <c r="F351" s="139">
        <v>0.3333333333333333</v>
      </c>
      <c r="G351" s="139">
        <f t="shared" si="11"/>
        <v>0.4583333333333333</v>
      </c>
      <c r="H351" s="136">
        <v>3</v>
      </c>
      <c r="I351" s="137" t="s">
        <v>392</v>
      </c>
      <c r="J351" s="137" t="s">
        <v>392</v>
      </c>
    </row>
    <row r="352" spans="1:10" ht="12.75">
      <c r="A352" s="133" t="s">
        <v>23</v>
      </c>
      <c r="B352" s="134" t="s">
        <v>391</v>
      </c>
      <c r="C352" s="135" t="s">
        <v>171</v>
      </c>
      <c r="D352" s="133" t="s">
        <v>14</v>
      </c>
      <c r="E352" s="133">
        <f t="shared" si="10"/>
        <v>5</v>
      </c>
      <c r="F352" s="139">
        <v>0.7083333333333334</v>
      </c>
      <c r="G352" s="139">
        <f t="shared" si="11"/>
        <v>0.8333333333333334</v>
      </c>
      <c r="H352" s="136">
        <v>3</v>
      </c>
      <c r="I352" s="137" t="s">
        <v>392</v>
      </c>
      <c r="J352" s="137" t="s">
        <v>392</v>
      </c>
    </row>
    <row r="353" spans="1:9" ht="12.75">
      <c r="A353" s="133" t="s">
        <v>41</v>
      </c>
      <c r="B353" s="134" t="s">
        <v>587</v>
      </c>
      <c r="C353" s="138" t="s">
        <v>130</v>
      </c>
      <c r="D353" s="133" t="s">
        <v>10</v>
      </c>
      <c r="E353" s="133">
        <f t="shared" si="10"/>
        <v>1</v>
      </c>
      <c r="F353" s="139">
        <v>0.6666666666666666</v>
      </c>
      <c r="G353" s="139">
        <f t="shared" si="11"/>
        <v>0.75</v>
      </c>
      <c r="H353" s="136">
        <v>2</v>
      </c>
      <c r="I353" s="137" t="s">
        <v>75</v>
      </c>
    </row>
    <row r="354" spans="1:9" ht="12.75">
      <c r="A354" s="133" t="s">
        <v>41</v>
      </c>
      <c r="B354" s="134" t="s">
        <v>587</v>
      </c>
      <c r="C354" s="138" t="s">
        <v>130</v>
      </c>
      <c r="D354" s="133" t="s">
        <v>17</v>
      </c>
      <c r="E354" s="133">
        <f t="shared" si="10"/>
        <v>3</v>
      </c>
      <c r="F354" s="139">
        <v>0.3333333333333333</v>
      </c>
      <c r="G354" s="139">
        <f t="shared" si="11"/>
        <v>0.41666666666666663</v>
      </c>
      <c r="H354" s="136">
        <v>2</v>
      </c>
      <c r="I354" s="137" t="s">
        <v>75</v>
      </c>
    </row>
    <row r="355" spans="1:9" ht="12.75">
      <c r="A355" s="133" t="s">
        <v>41</v>
      </c>
      <c r="B355" s="134" t="s">
        <v>568</v>
      </c>
      <c r="C355" s="138" t="s">
        <v>43</v>
      </c>
      <c r="D355" s="133" t="s">
        <v>11</v>
      </c>
      <c r="E355" s="133">
        <f t="shared" si="10"/>
        <v>2</v>
      </c>
      <c r="F355" s="139">
        <v>0.6666666666666666</v>
      </c>
      <c r="G355" s="139">
        <f t="shared" si="11"/>
        <v>0.75</v>
      </c>
      <c r="H355" s="136">
        <v>2</v>
      </c>
      <c r="I355" s="137" t="s">
        <v>75</v>
      </c>
    </row>
    <row r="356" spans="1:9" ht="12.75">
      <c r="A356" s="133" t="s">
        <v>41</v>
      </c>
      <c r="B356" s="134" t="s">
        <v>568</v>
      </c>
      <c r="C356" s="135" t="s">
        <v>569</v>
      </c>
      <c r="D356" s="133" t="s">
        <v>13</v>
      </c>
      <c r="E356" s="133">
        <f t="shared" si="10"/>
        <v>4</v>
      </c>
      <c r="F356" s="139">
        <v>0.6666666666666666</v>
      </c>
      <c r="G356" s="139">
        <f t="shared" si="11"/>
        <v>0.75</v>
      </c>
      <c r="H356" s="136">
        <v>2</v>
      </c>
      <c r="I356" s="137" t="s">
        <v>75</v>
      </c>
    </row>
    <row r="357" spans="1:10" ht="12.75">
      <c r="A357" s="133" t="s">
        <v>41</v>
      </c>
      <c r="B357" s="134" t="s">
        <v>393</v>
      </c>
      <c r="C357" s="138">
        <v>16</v>
      </c>
      <c r="D357" s="133" t="s">
        <v>10</v>
      </c>
      <c r="E357" s="133">
        <f t="shared" si="10"/>
        <v>1</v>
      </c>
      <c r="F357" s="139">
        <v>0.625</v>
      </c>
      <c r="G357" s="139">
        <f t="shared" si="11"/>
        <v>0.75</v>
      </c>
      <c r="H357" s="136">
        <v>3</v>
      </c>
      <c r="I357" s="137" t="s">
        <v>75</v>
      </c>
      <c r="J357" s="137" t="s">
        <v>75</v>
      </c>
    </row>
    <row r="358" spans="1:10" ht="12.75">
      <c r="A358" s="133" t="s">
        <v>41</v>
      </c>
      <c r="B358" s="134" t="s">
        <v>393</v>
      </c>
      <c r="C358" s="138">
        <v>16</v>
      </c>
      <c r="D358" s="133" t="s">
        <v>17</v>
      </c>
      <c r="E358" s="133">
        <f t="shared" si="10"/>
        <v>3</v>
      </c>
      <c r="F358" s="139">
        <v>0.625</v>
      </c>
      <c r="G358" s="139">
        <f t="shared" si="11"/>
        <v>0.75</v>
      </c>
      <c r="H358" s="136">
        <v>3</v>
      </c>
      <c r="I358" s="137" t="s">
        <v>75</v>
      </c>
      <c r="J358" s="137" t="s">
        <v>75</v>
      </c>
    </row>
    <row r="359" spans="1:10" ht="12.75">
      <c r="A359" s="133" t="s">
        <v>41</v>
      </c>
      <c r="B359" s="134" t="s">
        <v>393</v>
      </c>
      <c r="C359" s="138">
        <v>46</v>
      </c>
      <c r="D359" s="133" t="s">
        <v>14</v>
      </c>
      <c r="E359" s="133">
        <f t="shared" si="10"/>
        <v>5</v>
      </c>
      <c r="F359" s="139">
        <v>0.625</v>
      </c>
      <c r="G359" s="139">
        <f t="shared" si="11"/>
        <v>0.75</v>
      </c>
      <c r="H359" s="136">
        <v>3</v>
      </c>
      <c r="I359" s="137" t="s">
        <v>75</v>
      </c>
      <c r="J359" s="137" t="s">
        <v>75</v>
      </c>
    </row>
    <row r="360" spans="1:10" ht="12.75">
      <c r="A360" s="133" t="s">
        <v>41</v>
      </c>
      <c r="B360" s="155" t="s">
        <v>394</v>
      </c>
      <c r="C360" s="140" t="s">
        <v>16</v>
      </c>
      <c r="D360" s="141" t="s">
        <v>10</v>
      </c>
      <c r="E360" s="133">
        <f t="shared" si="10"/>
        <v>1</v>
      </c>
      <c r="F360" s="139">
        <v>0.4583333333333333</v>
      </c>
      <c r="G360" s="139">
        <f t="shared" si="11"/>
        <v>0.5833333333333333</v>
      </c>
      <c r="H360" s="136">
        <v>3</v>
      </c>
      <c r="I360" s="137" t="s">
        <v>75</v>
      </c>
      <c r="J360" s="137" t="s">
        <v>75</v>
      </c>
    </row>
    <row r="361" spans="1:10" ht="12.75">
      <c r="A361" s="133" t="s">
        <v>41</v>
      </c>
      <c r="B361" s="155" t="s">
        <v>394</v>
      </c>
      <c r="C361" s="140">
        <v>24</v>
      </c>
      <c r="D361" s="141" t="s">
        <v>17</v>
      </c>
      <c r="E361" s="133">
        <f t="shared" si="10"/>
        <v>3</v>
      </c>
      <c r="F361" s="139">
        <v>0.4583333333333333</v>
      </c>
      <c r="G361" s="139">
        <f t="shared" si="11"/>
        <v>0.5833333333333333</v>
      </c>
      <c r="H361" s="136">
        <v>3</v>
      </c>
      <c r="I361" s="137" t="s">
        <v>75</v>
      </c>
      <c r="J361" s="137" t="s">
        <v>75</v>
      </c>
    </row>
    <row r="362" spans="1:10" ht="12.75">
      <c r="A362" s="133" t="s">
        <v>41</v>
      </c>
      <c r="B362" s="155" t="s">
        <v>394</v>
      </c>
      <c r="C362" s="140" t="s">
        <v>16</v>
      </c>
      <c r="D362" s="141" t="s">
        <v>14</v>
      </c>
      <c r="E362" s="133">
        <f t="shared" si="10"/>
        <v>5</v>
      </c>
      <c r="F362" s="139">
        <v>0.4583333333333333</v>
      </c>
      <c r="G362" s="139">
        <f t="shared" si="11"/>
        <v>0.5833333333333333</v>
      </c>
      <c r="H362" s="136">
        <v>3</v>
      </c>
      <c r="I362" s="137" t="s">
        <v>75</v>
      </c>
      <c r="J362" s="137" t="s">
        <v>75</v>
      </c>
    </row>
    <row r="363" spans="1:10" ht="12.75">
      <c r="A363" s="133" t="s">
        <v>41</v>
      </c>
      <c r="B363" s="134" t="s">
        <v>395</v>
      </c>
      <c r="C363" s="138" t="s">
        <v>43</v>
      </c>
      <c r="D363" s="133" t="s">
        <v>10</v>
      </c>
      <c r="E363" s="133">
        <f t="shared" si="10"/>
        <v>1</v>
      </c>
      <c r="F363" s="139">
        <v>0.4583333333333333</v>
      </c>
      <c r="G363" s="139">
        <f t="shared" si="11"/>
        <v>0.5833333333333333</v>
      </c>
      <c r="H363" s="136">
        <v>3</v>
      </c>
      <c r="I363" s="137" t="s">
        <v>75</v>
      </c>
      <c r="J363" s="137" t="s">
        <v>75</v>
      </c>
    </row>
    <row r="364" spans="1:10" ht="12.75">
      <c r="A364" s="133" t="s">
        <v>41</v>
      </c>
      <c r="B364" s="134" t="s">
        <v>395</v>
      </c>
      <c r="C364" s="138" t="s">
        <v>43</v>
      </c>
      <c r="D364" s="133" t="s">
        <v>17</v>
      </c>
      <c r="E364" s="133">
        <f t="shared" si="10"/>
        <v>3</v>
      </c>
      <c r="F364" s="139">
        <v>0.4583333333333333</v>
      </c>
      <c r="G364" s="139">
        <f t="shared" si="11"/>
        <v>0.5833333333333333</v>
      </c>
      <c r="H364" s="136">
        <v>3</v>
      </c>
      <c r="I364" s="137" t="s">
        <v>75</v>
      </c>
      <c r="J364" s="137" t="s">
        <v>75</v>
      </c>
    </row>
    <row r="365" spans="1:10" ht="12.75">
      <c r="A365" s="133" t="s">
        <v>41</v>
      </c>
      <c r="B365" s="134" t="s">
        <v>395</v>
      </c>
      <c r="C365" s="138" t="s">
        <v>43</v>
      </c>
      <c r="D365" s="133" t="s">
        <v>14</v>
      </c>
      <c r="E365" s="133">
        <f t="shared" si="10"/>
        <v>5</v>
      </c>
      <c r="F365" s="139">
        <v>0.4583333333333333</v>
      </c>
      <c r="G365" s="139">
        <f t="shared" si="11"/>
        <v>0.5833333333333333</v>
      </c>
      <c r="H365" s="136">
        <v>3</v>
      </c>
      <c r="I365" s="137" t="s">
        <v>75</v>
      </c>
      <c r="J365" s="137" t="s">
        <v>75</v>
      </c>
    </row>
    <row r="366" spans="1:10" ht="12.75">
      <c r="A366" s="133" t="s">
        <v>41</v>
      </c>
      <c r="B366" s="134" t="s">
        <v>396</v>
      </c>
      <c r="C366" s="138" t="s">
        <v>76</v>
      </c>
      <c r="D366" s="133" t="s">
        <v>11</v>
      </c>
      <c r="E366" s="133">
        <f t="shared" si="10"/>
        <v>2</v>
      </c>
      <c r="F366" s="139">
        <v>0.4583333333333333</v>
      </c>
      <c r="G366" s="139">
        <f t="shared" si="11"/>
        <v>0.6458333333333333</v>
      </c>
      <c r="H366" s="136">
        <v>4.5</v>
      </c>
      <c r="I366" s="137" t="s">
        <v>75</v>
      </c>
      <c r="J366" s="137" t="s">
        <v>75</v>
      </c>
    </row>
    <row r="367" spans="1:10" ht="12.75">
      <c r="A367" s="133" t="s">
        <v>41</v>
      </c>
      <c r="B367" s="134" t="s">
        <v>396</v>
      </c>
      <c r="C367" s="138" t="s">
        <v>76</v>
      </c>
      <c r="D367" s="133" t="s">
        <v>13</v>
      </c>
      <c r="E367" s="133">
        <f t="shared" si="10"/>
        <v>4</v>
      </c>
      <c r="F367" s="139">
        <v>0.4583333333333333</v>
      </c>
      <c r="G367" s="139">
        <f t="shared" si="11"/>
        <v>0.6458333333333333</v>
      </c>
      <c r="H367" s="136">
        <v>4.5</v>
      </c>
      <c r="I367" s="137" t="s">
        <v>75</v>
      </c>
      <c r="J367" s="137" t="s">
        <v>75</v>
      </c>
    </row>
    <row r="368" spans="1:10" ht="12.75">
      <c r="A368" s="133" t="s">
        <v>41</v>
      </c>
      <c r="B368" s="134" t="s">
        <v>397</v>
      </c>
      <c r="C368" s="138">
        <v>16</v>
      </c>
      <c r="D368" s="133" t="s">
        <v>11</v>
      </c>
      <c r="E368" s="133">
        <f t="shared" si="10"/>
        <v>2</v>
      </c>
      <c r="F368" s="139">
        <v>0.3333333333333333</v>
      </c>
      <c r="G368" s="139">
        <f t="shared" si="11"/>
        <v>0.4583333333333333</v>
      </c>
      <c r="H368" s="136">
        <v>3</v>
      </c>
      <c r="I368" s="137" t="s">
        <v>75</v>
      </c>
      <c r="J368" s="137" t="s">
        <v>75</v>
      </c>
    </row>
    <row r="369" spans="1:10" ht="12.75">
      <c r="A369" s="133" t="s">
        <v>41</v>
      </c>
      <c r="B369" s="134" t="s">
        <v>397</v>
      </c>
      <c r="C369" s="138">
        <v>16</v>
      </c>
      <c r="D369" s="133" t="s">
        <v>13</v>
      </c>
      <c r="E369" s="133">
        <f t="shared" si="10"/>
        <v>4</v>
      </c>
      <c r="F369" s="139">
        <v>0.3333333333333333</v>
      </c>
      <c r="G369" s="139">
        <f t="shared" si="11"/>
        <v>0.4583333333333333</v>
      </c>
      <c r="H369" s="136">
        <v>3</v>
      </c>
      <c r="I369" s="137" t="s">
        <v>75</v>
      </c>
      <c r="J369" s="137" t="s">
        <v>75</v>
      </c>
    </row>
    <row r="370" spans="1:10" ht="12.75">
      <c r="A370" s="133" t="s">
        <v>41</v>
      </c>
      <c r="B370" s="134" t="s">
        <v>397</v>
      </c>
      <c r="C370" s="138">
        <v>46</v>
      </c>
      <c r="D370" s="133" t="s">
        <v>14</v>
      </c>
      <c r="E370" s="133">
        <f t="shared" si="10"/>
        <v>5</v>
      </c>
      <c r="F370" s="139">
        <v>0.375</v>
      </c>
      <c r="G370" s="139">
        <f t="shared" si="11"/>
        <v>0.5</v>
      </c>
      <c r="H370" s="136">
        <v>3</v>
      </c>
      <c r="I370" s="137" t="s">
        <v>75</v>
      </c>
      <c r="J370" s="137" t="s">
        <v>75</v>
      </c>
    </row>
    <row r="371" spans="1:10" ht="12.75">
      <c r="A371" s="133" t="s">
        <v>41</v>
      </c>
      <c r="B371" s="134" t="s">
        <v>560</v>
      </c>
      <c r="C371" s="138">
        <v>16</v>
      </c>
      <c r="D371" s="133" t="s">
        <v>10</v>
      </c>
      <c r="E371" s="133">
        <f t="shared" si="10"/>
        <v>1</v>
      </c>
      <c r="F371" s="139">
        <v>0.3333333333333333</v>
      </c>
      <c r="G371" s="139">
        <f t="shared" si="11"/>
        <v>0.5</v>
      </c>
      <c r="H371" s="136">
        <v>4</v>
      </c>
      <c r="I371" s="137" t="s">
        <v>75</v>
      </c>
      <c r="J371" s="137" t="s">
        <v>75</v>
      </c>
    </row>
    <row r="372" spans="1:10" ht="12.75">
      <c r="A372" s="133" t="s">
        <v>41</v>
      </c>
      <c r="B372" s="134" t="s">
        <v>560</v>
      </c>
      <c r="C372" s="138">
        <v>16</v>
      </c>
      <c r="D372" s="133" t="s">
        <v>17</v>
      </c>
      <c r="E372" s="133">
        <f t="shared" si="10"/>
        <v>3</v>
      </c>
      <c r="F372" s="139">
        <v>0.3333333333333333</v>
      </c>
      <c r="G372" s="139">
        <f t="shared" si="11"/>
        <v>0.5</v>
      </c>
      <c r="H372" s="136">
        <v>4</v>
      </c>
      <c r="I372" s="137" t="s">
        <v>75</v>
      </c>
      <c r="J372" s="137" t="s">
        <v>75</v>
      </c>
    </row>
    <row r="373" spans="1:10" ht="12.75">
      <c r="A373" s="133" t="s">
        <v>41</v>
      </c>
      <c r="B373" s="134" t="s">
        <v>560</v>
      </c>
      <c r="C373" s="138">
        <v>16</v>
      </c>
      <c r="D373" s="133" t="s">
        <v>14</v>
      </c>
      <c r="E373" s="133">
        <f t="shared" si="10"/>
        <v>5</v>
      </c>
      <c r="F373" s="139">
        <v>0.3333333333333333</v>
      </c>
      <c r="G373" s="139">
        <f t="shared" si="11"/>
        <v>0.5</v>
      </c>
      <c r="H373" s="136">
        <v>4</v>
      </c>
      <c r="I373" s="137" t="s">
        <v>75</v>
      </c>
      <c r="J373" s="137" t="s">
        <v>75</v>
      </c>
    </row>
    <row r="374" spans="1:10" ht="12.75">
      <c r="A374" s="133" t="s">
        <v>41</v>
      </c>
      <c r="B374" s="155" t="s">
        <v>398</v>
      </c>
      <c r="C374" s="138" t="s">
        <v>76</v>
      </c>
      <c r="D374" s="133" t="s">
        <v>10</v>
      </c>
      <c r="E374" s="133">
        <f t="shared" si="10"/>
        <v>1</v>
      </c>
      <c r="F374" s="139">
        <v>0.3333333333333333</v>
      </c>
      <c r="G374" s="139">
        <f t="shared" si="11"/>
        <v>0.5</v>
      </c>
      <c r="H374" s="136">
        <v>4</v>
      </c>
      <c r="I374" s="137" t="s">
        <v>75</v>
      </c>
      <c r="J374" s="137" t="s">
        <v>75</v>
      </c>
    </row>
    <row r="375" spans="1:10" ht="12.75">
      <c r="A375" s="133" t="s">
        <v>41</v>
      </c>
      <c r="B375" s="155" t="s">
        <v>398</v>
      </c>
      <c r="C375" s="138" t="s">
        <v>76</v>
      </c>
      <c r="D375" s="133" t="s">
        <v>17</v>
      </c>
      <c r="E375" s="133">
        <f t="shared" si="10"/>
        <v>3</v>
      </c>
      <c r="F375" s="139">
        <v>0.3333333333333333</v>
      </c>
      <c r="G375" s="139">
        <f t="shared" si="11"/>
        <v>0.5</v>
      </c>
      <c r="H375" s="136">
        <v>4</v>
      </c>
      <c r="I375" s="137" t="s">
        <v>75</v>
      </c>
      <c r="J375" s="137" t="s">
        <v>75</v>
      </c>
    </row>
    <row r="376" spans="1:10" ht="12.75">
      <c r="A376" s="133" t="s">
        <v>41</v>
      </c>
      <c r="B376" s="155" t="s">
        <v>398</v>
      </c>
      <c r="C376" s="138" t="s">
        <v>76</v>
      </c>
      <c r="D376" s="133" t="s">
        <v>14</v>
      </c>
      <c r="E376" s="133">
        <f t="shared" si="10"/>
        <v>5</v>
      </c>
      <c r="F376" s="139">
        <v>0.3333333333333333</v>
      </c>
      <c r="G376" s="139">
        <f t="shared" si="11"/>
        <v>0.5</v>
      </c>
      <c r="H376" s="136">
        <v>4</v>
      </c>
      <c r="I376" s="137" t="s">
        <v>75</v>
      </c>
      <c r="J376" s="137" t="s">
        <v>75</v>
      </c>
    </row>
    <row r="377" spans="1:9" ht="12.75">
      <c r="A377" s="133" t="s">
        <v>41</v>
      </c>
      <c r="B377" s="155" t="s">
        <v>579</v>
      </c>
      <c r="C377" s="138">
        <v>32</v>
      </c>
      <c r="D377" s="133" t="s">
        <v>10</v>
      </c>
      <c r="E377" s="133">
        <f t="shared" si="10"/>
        <v>1</v>
      </c>
      <c r="F377" s="139">
        <v>0.4583333333333333</v>
      </c>
      <c r="G377" s="139">
        <f t="shared" si="11"/>
        <v>0.5</v>
      </c>
      <c r="H377" s="136">
        <v>1</v>
      </c>
      <c r="I377" s="137" t="s">
        <v>77</v>
      </c>
    </row>
    <row r="378" spans="1:10" ht="12.75">
      <c r="A378" s="133" t="s">
        <v>41</v>
      </c>
      <c r="B378" s="155" t="s">
        <v>399</v>
      </c>
      <c r="C378" s="138">
        <v>15</v>
      </c>
      <c r="D378" s="133" t="s">
        <v>10</v>
      </c>
      <c r="E378" s="133">
        <f t="shared" si="10"/>
        <v>1</v>
      </c>
      <c r="F378" s="139">
        <v>0.3333333333333333</v>
      </c>
      <c r="G378" s="139">
        <f t="shared" si="11"/>
        <v>0.5</v>
      </c>
      <c r="H378" s="136">
        <v>4</v>
      </c>
      <c r="I378" s="137" t="s">
        <v>77</v>
      </c>
      <c r="J378" s="137" t="s">
        <v>400</v>
      </c>
    </row>
    <row r="379" spans="1:10" ht="12.75">
      <c r="A379" s="133" t="s">
        <v>41</v>
      </c>
      <c r="B379" s="155" t="s">
        <v>399</v>
      </c>
      <c r="C379" s="138">
        <v>15</v>
      </c>
      <c r="D379" s="133" t="s">
        <v>17</v>
      </c>
      <c r="E379" s="133">
        <f t="shared" si="10"/>
        <v>3</v>
      </c>
      <c r="F379" s="139">
        <v>0.3333333333333333</v>
      </c>
      <c r="G379" s="139">
        <f t="shared" si="11"/>
        <v>0.5</v>
      </c>
      <c r="H379" s="136">
        <v>4</v>
      </c>
      <c r="I379" s="137" t="s">
        <v>77</v>
      </c>
      <c r="J379" s="137" t="s">
        <v>400</v>
      </c>
    </row>
    <row r="380" spans="1:10" ht="12.75">
      <c r="A380" s="133" t="s">
        <v>41</v>
      </c>
      <c r="B380" s="155" t="s">
        <v>399</v>
      </c>
      <c r="C380" s="138">
        <v>15</v>
      </c>
      <c r="D380" s="133" t="s">
        <v>14</v>
      </c>
      <c r="E380" s="133">
        <f t="shared" si="10"/>
        <v>5</v>
      </c>
      <c r="F380" s="139">
        <v>0.3333333333333333</v>
      </c>
      <c r="G380" s="139">
        <f t="shared" si="11"/>
        <v>0.5</v>
      </c>
      <c r="H380" s="136">
        <v>4</v>
      </c>
      <c r="I380" s="137" t="s">
        <v>77</v>
      </c>
      <c r="J380" s="137" t="s">
        <v>400</v>
      </c>
    </row>
    <row r="381" spans="1:10" ht="12.75">
      <c r="A381" s="133" t="s">
        <v>41</v>
      </c>
      <c r="B381" s="155" t="s">
        <v>401</v>
      </c>
      <c r="C381" s="138" t="s">
        <v>140</v>
      </c>
      <c r="D381" s="133" t="s">
        <v>10</v>
      </c>
      <c r="E381" s="133">
        <f t="shared" si="10"/>
        <v>1</v>
      </c>
      <c r="F381" s="139">
        <v>0.3333333333333333</v>
      </c>
      <c r="G381" s="139">
        <f t="shared" si="11"/>
        <v>0.5</v>
      </c>
      <c r="H381" s="136">
        <v>4</v>
      </c>
      <c r="I381" s="137" t="s">
        <v>77</v>
      </c>
      <c r="J381" s="137" t="s">
        <v>402</v>
      </c>
    </row>
    <row r="382" spans="1:10" ht="12.75">
      <c r="A382" s="133" t="s">
        <v>41</v>
      </c>
      <c r="B382" s="155" t="s">
        <v>401</v>
      </c>
      <c r="C382" s="138" t="s">
        <v>140</v>
      </c>
      <c r="D382" s="133" t="s">
        <v>17</v>
      </c>
      <c r="E382" s="133">
        <f t="shared" si="10"/>
        <v>3</v>
      </c>
      <c r="F382" s="139">
        <v>0.3333333333333333</v>
      </c>
      <c r="G382" s="139">
        <f t="shared" si="11"/>
        <v>0.5</v>
      </c>
      <c r="H382" s="136">
        <v>4</v>
      </c>
      <c r="I382" s="137" t="s">
        <v>77</v>
      </c>
      <c r="J382" s="137" t="s">
        <v>402</v>
      </c>
    </row>
    <row r="383" spans="1:10" ht="12.75">
      <c r="A383" s="133" t="s">
        <v>41</v>
      </c>
      <c r="B383" s="155" t="s">
        <v>403</v>
      </c>
      <c r="C383" s="138">
        <v>63</v>
      </c>
      <c r="D383" s="133" t="s">
        <v>10</v>
      </c>
      <c r="E383" s="133">
        <f t="shared" si="10"/>
        <v>1</v>
      </c>
      <c r="F383" s="139">
        <v>0.3333333333333333</v>
      </c>
      <c r="G383" s="139">
        <f t="shared" si="11"/>
        <v>0.5</v>
      </c>
      <c r="H383" s="136">
        <v>4</v>
      </c>
      <c r="I383" s="137" t="s">
        <v>77</v>
      </c>
      <c r="J383" s="137" t="s">
        <v>404</v>
      </c>
    </row>
    <row r="384" spans="1:10" ht="12.75">
      <c r="A384" s="133" t="s">
        <v>41</v>
      </c>
      <c r="B384" s="155" t="s">
        <v>403</v>
      </c>
      <c r="C384" s="138">
        <v>63</v>
      </c>
      <c r="D384" s="133" t="s">
        <v>17</v>
      </c>
      <c r="E384" s="133">
        <f t="shared" si="10"/>
        <v>3</v>
      </c>
      <c r="F384" s="139">
        <v>0.3333333333333333</v>
      </c>
      <c r="G384" s="139">
        <f t="shared" si="11"/>
        <v>0.5</v>
      </c>
      <c r="H384" s="136">
        <v>4</v>
      </c>
      <c r="I384" s="137" t="s">
        <v>77</v>
      </c>
      <c r="J384" s="137" t="s">
        <v>404</v>
      </c>
    </row>
    <row r="385" spans="1:10" ht="12.75">
      <c r="A385" s="133" t="s">
        <v>41</v>
      </c>
      <c r="B385" s="155" t="s">
        <v>403</v>
      </c>
      <c r="C385" s="138">
        <v>63</v>
      </c>
      <c r="D385" s="133" t="s">
        <v>14</v>
      </c>
      <c r="E385" s="133">
        <f t="shared" si="10"/>
        <v>5</v>
      </c>
      <c r="F385" s="139">
        <v>0.3333333333333333</v>
      </c>
      <c r="G385" s="139">
        <f t="shared" si="11"/>
        <v>0.5</v>
      </c>
      <c r="H385" s="136">
        <v>4</v>
      </c>
      <c r="I385" s="137" t="s">
        <v>77</v>
      </c>
      <c r="J385" s="137" t="s">
        <v>404</v>
      </c>
    </row>
    <row r="386" spans="1:10" ht="12.75">
      <c r="A386" s="133" t="s">
        <v>41</v>
      </c>
      <c r="B386" s="155" t="s">
        <v>405</v>
      </c>
      <c r="C386" s="138" t="s">
        <v>141</v>
      </c>
      <c r="D386" s="133" t="s">
        <v>10</v>
      </c>
      <c r="E386" s="133">
        <f t="shared" si="10"/>
        <v>1</v>
      </c>
      <c r="F386" s="139">
        <v>0.3333333333333333</v>
      </c>
      <c r="G386" s="139">
        <f t="shared" si="11"/>
        <v>0.5</v>
      </c>
      <c r="H386" s="136">
        <v>4</v>
      </c>
      <c r="I386" s="137" t="s">
        <v>77</v>
      </c>
      <c r="J386" s="137" t="s">
        <v>406</v>
      </c>
    </row>
    <row r="387" spans="1:10" ht="12.75">
      <c r="A387" s="133" t="s">
        <v>41</v>
      </c>
      <c r="B387" s="155" t="s">
        <v>405</v>
      </c>
      <c r="C387" s="138" t="s">
        <v>141</v>
      </c>
      <c r="D387" s="133" t="s">
        <v>17</v>
      </c>
      <c r="E387" s="133">
        <f t="shared" si="10"/>
        <v>3</v>
      </c>
      <c r="F387" s="139">
        <v>0.3333333333333333</v>
      </c>
      <c r="G387" s="139">
        <f t="shared" si="11"/>
        <v>0.5</v>
      </c>
      <c r="H387" s="136">
        <v>4</v>
      </c>
      <c r="I387" s="137" t="s">
        <v>77</v>
      </c>
      <c r="J387" s="137" t="s">
        <v>406</v>
      </c>
    </row>
    <row r="388" spans="1:10" ht="12.75">
      <c r="A388" s="133" t="s">
        <v>41</v>
      </c>
      <c r="B388" s="155" t="s">
        <v>405</v>
      </c>
      <c r="C388" s="138" t="s">
        <v>141</v>
      </c>
      <c r="D388" s="133" t="s">
        <v>14</v>
      </c>
      <c r="E388" s="133">
        <f t="shared" si="10"/>
        <v>5</v>
      </c>
      <c r="F388" s="139">
        <v>0.3333333333333333</v>
      </c>
      <c r="G388" s="139">
        <f t="shared" si="11"/>
        <v>0.5</v>
      </c>
      <c r="H388" s="136">
        <v>4</v>
      </c>
      <c r="I388" s="137" t="s">
        <v>77</v>
      </c>
      <c r="J388" s="137" t="s">
        <v>406</v>
      </c>
    </row>
    <row r="389" spans="1:10" ht="12.75">
      <c r="A389" s="133" t="s">
        <v>41</v>
      </c>
      <c r="B389" s="155" t="s">
        <v>407</v>
      </c>
      <c r="C389" s="138">
        <v>63</v>
      </c>
      <c r="D389" s="133" t="s">
        <v>10</v>
      </c>
      <c r="E389" s="133">
        <f aca="true" t="shared" si="12" ref="E389:E452">IF(D389="Lunes",1,IF(D389="Martes",2,IF(D389="Miercoles",3,IF(D389="Jueves",4,IF(D389="Viernes",5,IF(D389="Sábado",6,""))))))</f>
        <v>1</v>
      </c>
      <c r="F389" s="139">
        <v>0.5</v>
      </c>
      <c r="G389" s="139">
        <f aca="true" t="shared" si="13" ref="G389:G452">F389+IF(H389-INT(H389)=0,(INT(H389)&amp;":00"),(INT(H389)&amp;":30"))</f>
        <v>0.6666666666666666</v>
      </c>
      <c r="H389" s="136">
        <v>4</v>
      </c>
      <c r="I389" s="137" t="s">
        <v>77</v>
      </c>
      <c r="J389" s="137" t="s">
        <v>408</v>
      </c>
    </row>
    <row r="390" spans="1:10" ht="12.75">
      <c r="A390" s="133" t="s">
        <v>41</v>
      </c>
      <c r="B390" s="155" t="s">
        <v>407</v>
      </c>
      <c r="C390" s="138">
        <v>63</v>
      </c>
      <c r="D390" s="133" t="s">
        <v>17</v>
      </c>
      <c r="E390" s="133">
        <f t="shared" si="12"/>
        <v>3</v>
      </c>
      <c r="F390" s="139">
        <v>0.5</v>
      </c>
      <c r="G390" s="139">
        <f t="shared" si="13"/>
        <v>0.6666666666666666</v>
      </c>
      <c r="H390" s="136">
        <v>4</v>
      </c>
      <c r="I390" s="137" t="s">
        <v>77</v>
      </c>
      <c r="J390" s="137" t="s">
        <v>408</v>
      </c>
    </row>
    <row r="391" spans="1:10" ht="12.75">
      <c r="A391" s="133" t="s">
        <v>41</v>
      </c>
      <c r="B391" s="155" t="s">
        <v>407</v>
      </c>
      <c r="C391" s="138">
        <v>63</v>
      </c>
      <c r="D391" s="133" t="s">
        <v>14</v>
      </c>
      <c r="E391" s="133">
        <f t="shared" si="12"/>
        <v>5</v>
      </c>
      <c r="F391" s="139">
        <v>0.5</v>
      </c>
      <c r="G391" s="139">
        <f t="shared" si="13"/>
        <v>0.6666666666666666</v>
      </c>
      <c r="H391" s="136">
        <v>4</v>
      </c>
      <c r="I391" s="137" t="s">
        <v>77</v>
      </c>
      <c r="J391" s="137" t="s">
        <v>408</v>
      </c>
    </row>
    <row r="392" spans="1:10" ht="12.75">
      <c r="A392" s="133" t="s">
        <v>41</v>
      </c>
      <c r="B392" s="155" t="s">
        <v>409</v>
      </c>
      <c r="C392" s="138" t="s">
        <v>141</v>
      </c>
      <c r="D392" s="133" t="s">
        <v>10</v>
      </c>
      <c r="E392" s="133">
        <f t="shared" si="12"/>
        <v>1</v>
      </c>
      <c r="F392" s="139">
        <v>0.5</v>
      </c>
      <c r="G392" s="139">
        <f t="shared" si="13"/>
        <v>0.6666666666666666</v>
      </c>
      <c r="H392" s="136">
        <v>4</v>
      </c>
      <c r="I392" s="137" t="s">
        <v>77</v>
      </c>
      <c r="J392" s="137" t="s">
        <v>410</v>
      </c>
    </row>
    <row r="393" spans="1:10" ht="12.75">
      <c r="A393" s="133" t="s">
        <v>41</v>
      </c>
      <c r="B393" s="155" t="s">
        <v>409</v>
      </c>
      <c r="C393" s="138" t="s">
        <v>141</v>
      </c>
      <c r="D393" s="133" t="s">
        <v>17</v>
      </c>
      <c r="E393" s="133">
        <f t="shared" si="12"/>
        <v>3</v>
      </c>
      <c r="F393" s="139">
        <v>0.5</v>
      </c>
      <c r="G393" s="139">
        <f t="shared" si="13"/>
        <v>0.6666666666666666</v>
      </c>
      <c r="H393" s="136">
        <v>4</v>
      </c>
      <c r="I393" s="137" t="s">
        <v>77</v>
      </c>
      <c r="J393" s="137" t="s">
        <v>410</v>
      </c>
    </row>
    <row r="394" spans="1:10" ht="12.75">
      <c r="A394" s="133" t="s">
        <v>41</v>
      </c>
      <c r="B394" s="155" t="s">
        <v>409</v>
      </c>
      <c r="C394" s="138" t="s">
        <v>141</v>
      </c>
      <c r="D394" s="133" t="s">
        <v>14</v>
      </c>
      <c r="E394" s="133">
        <f t="shared" si="12"/>
        <v>5</v>
      </c>
      <c r="F394" s="139">
        <v>0.5</v>
      </c>
      <c r="G394" s="139">
        <f t="shared" si="13"/>
        <v>0.6666666666666666</v>
      </c>
      <c r="H394" s="136">
        <v>4</v>
      </c>
      <c r="I394" s="137" t="s">
        <v>77</v>
      </c>
      <c r="J394" s="137" t="s">
        <v>410</v>
      </c>
    </row>
    <row r="395" spans="1:10" ht="12.75">
      <c r="A395" s="133" t="s">
        <v>41</v>
      </c>
      <c r="B395" s="155" t="s">
        <v>411</v>
      </c>
      <c r="C395" s="138">
        <v>15</v>
      </c>
      <c r="D395" s="133" t="s">
        <v>10</v>
      </c>
      <c r="E395" s="133">
        <f t="shared" si="12"/>
        <v>1</v>
      </c>
      <c r="F395" s="139">
        <v>0.5</v>
      </c>
      <c r="G395" s="139">
        <f t="shared" si="13"/>
        <v>0.6666666666666666</v>
      </c>
      <c r="H395" s="136">
        <v>4</v>
      </c>
      <c r="I395" s="137" t="s">
        <v>77</v>
      </c>
      <c r="J395" s="137" t="s">
        <v>412</v>
      </c>
    </row>
    <row r="396" spans="1:10" ht="12.75">
      <c r="A396" s="133" t="s">
        <v>41</v>
      </c>
      <c r="B396" s="155" t="s">
        <v>411</v>
      </c>
      <c r="C396" s="138">
        <v>15</v>
      </c>
      <c r="D396" s="133" t="s">
        <v>17</v>
      </c>
      <c r="E396" s="133">
        <f t="shared" si="12"/>
        <v>3</v>
      </c>
      <c r="F396" s="139">
        <v>0.5</v>
      </c>
      <c r="G396" s="139">
        <f t="shared" si="13"/>
        <v>0.6666666666666666</v>
      </c>
      <c r="H396" s="136">
        <v>4</v>
      </c>
      <c r="I396" s="137" t="s">
        <v>77</v>
      </c>
      <c r="J396" s="137" t="s">
        <v>412</v>
      </c>
    </row>
    <row r="397" spans="1:10" ht="12.75">
      <c r="A397" s="133" t="s">
        <v>41</v>
      </c>
      <c r="B397" s="155" t="s">
        <v>411</v>
      </c>
      <c r="C397" s="138">
        <v>15</v>
      </c>
      <c r="D397" s="133" t="s">
        <v>14</v>
      </c>
      <c r="E397" s="133">
        <f t="shared" si="12"/>
        <v>5</v>
      </c>
      <c r="F397" s="139">
        <v>0.5</v>
      </c>
      <c r="G397" s="139">
        <f t="shared" si="13"/>
        <v>0.6666666666666666</v>
      </c>
      <c r="H397" s="136">
        <v>4</v>
      </c>
      <c r="I397" s="137" t="s">
        <v>77</v>
      </c>
      <c r="J397" s="137" t="s">
        <v>412</v>
      </c>
    </row>
    <row r="398" spans="1:10" ht="12.75">
      <c r="A398" s="133" t="s">
        <v>41</v>
      </c>
      <c r="B398" s="155" t="s">
        <v>413</v>
      </c>
      <c r="C398" s="140" t="s">
        <v>141</v>
      </c>
      <c r="D398" s="133" t="s">
        <v>10</v>
      </c>
      <c r="E398" s="133">
        <f t="shared" si="12"/>
        <v>1</v>
      </c>
      <c r="F398" s="139">
        <v>0.6666666666666666</v>
      </c>
      <c r="G398" s="139">
        <f t="shared" si="13"/>
        <v>0.8333333333333333</v>
      </c>
      <c r="H398" s="136">
        <v>4</v>
      </c>
      <c r="I398" s="137" t="s">
        <v>77</v>
      </c>
      <c r="J398" s="137" t="s">
        <v>414</v>
      </c>
    </row>
    <row r="399" spans="1:10" ht="12.75">
      <c r="A399" s="133" t="s">
        <v>41</v>
      </c>
      <c r="B399" s="155" t="s">
        <v>413</v>
      </c>
      <c r="C399" s="138" t="s">
        <v>141</v>
      </c>
      <c r="D399" s="133" t="s">
        <v>17</v>
      </c>
      <c r="E399" s="133">
        <f t="shared" si="12"/>
        <v>3</v>
      </c>
      <c r="F399" s="139">
        <v>0.6666666666666666</v>
      </c>
      <c r="G399" s="139">
        <f t="shared" si="13"/>
        <v>0.8333333333333333</v>
      </c>
      <c r="H399" s="136">
        <v>4</v>
      </c>
      <c r="I399" s="137" t="s">
        <v>77</v>
      </c>
      <c r="J399" s="137" t="s">
        <v>414</v>
      </c>
    </row>
    <row r="400" spans="1:10" ht="12.75">
      <c r="A400" s="133" t="s">
        <v>41</v>
      </c>
      <c r="B400" s="155" t="s">
        <v>413</v>
      </c>
      <c r="C400" s="140" t="s">
        <v>141</v>
      </c>
      <c r="D400" s="133" t="s">
        <v>14</v>
      </c>
      <c r="E400" s="133">
        <f t="shared" si="12"/>
        <v>5</v>
      </c>
      <c r="F400" s="139">
        <v>0.6666666666666666</v>
      </c>
      <c r="G400" s="139">
        <f t="shared" si="13"/>
        <v>0.8333333333333333</v>
      </c>
      <c r="H400" s="136">
        <v>4</v>
      </c>
      <c r="I400" s="137" t="s">
        <v>77</v>
      </c>
      <c r="J400" s="137" t="s">
        <v>414</v>
      </c>
    </row>
    <row r="401" spans="1:10" ht="12.75">
      <c r="A401" s="133" t="s">
        <v>41</v>
      </c>
      <c r="B401" s="155" t="s">
        <v>415</v>
      </c>
      <c r="C401" s="138">
        <v>15</v>
      </c>
      <c r="D401" s="141" t="s">
        <v>10</v>
      </c>
      <c r="E401" s="133">
        <f t="shared" si="12"/>
        <v>1</v>
      </c>
      <c r="F401" s="139">
        <v>0.6666666666666666</v>
      </c>
      <c r="G401" s="139">
        <f t="shared" si="13"/>
        <v>0.8333333333333333</v>
      </c>
      <c r="H401" s="136">
        <v>4</v>
      </c>
      <c r="I401" s="137" t="s">
        <v>77</v>
      </c>
      <c r="J401" s="137" t="s">
        <v>414</v>
      </c>
    </row>
    <row r="402" spans="1:10" ht="12.75">
      <c r="A402" s="133" t="s">
        <v>41</v>
      </c>
      <c r="B402" s="155" t="s">
        <v>415</v>
      </c>
      <c r="C402" s="138">
        <v>15</v>
      </c>
      <c r="D402" s="141" t="s">
        <v>17</v>
      </c>
      <c r="E402" s="133">
        <f t="shared" si="12"/>
        <v>3</v>
      </c>
      <c r="F402" s="139">
        <v>0.6666666666666666</v>
      </c>
      <c r="G402" s="139">
        <f t="shared" si="13"/>
        <v>0.8333333333333333</v>
      </c>
      <c r="H402" s="136">
        <v>4</v>
      </c>
      <c r="I402" s="137" t="s">
        <v>77</v>
      </c>
      <c r="J402" s="137" t="s">
        <v>414</v>
      </c>
    </row>
    <row r="403" spans="1:10" ht="12.75">
      <c r="A403" s="133" t="s">
        <v>41</v>
      </c>
      <c r="B403" s="155" t="s">
        <v>415</v>
      </c>
      <c r="C403" s="138">
        <v>16</v>
      </c>
      <c r="D403" s="141" t="s">
        <v>14</v>
      </c>
      <c r="E403" s="133">
        <f t="shared" si="12"/>
        <v>5</v>
      </c>
      <c r="F403" s="139">
        <v>0.6666666666666666</v>
      </c>
      <c r="G403" s="139">
        <f t="shared" si="13"/>
        <v>0.8333333333333333</v>
      </c>
      <c r="H403" s="136">
        <v>4</v>
      </c>
      <c r="I403" s="137" t="s">
        <v>77</v>
      </c>
      <c r="J403" s="137" t="s">
        <v>414</v>
      </c>
    </row>
    <row r="404" spans="1:10" ht="12.75">
      <c r="A404" s="133" t="s">
        <v>41</v>
      </c>
      <c r="B404" s="155" t="s">
        <v>416</v>
      </c>
      <c r="C404" s="138">
        <v>63</v>
      </c>
      <c r="D404" s="133" t="s">
        <v>17</v>
      </c>
      <c r="E404" s="133">
        <f t="shared" si="12"/>
        <v>3</v>
      </c>
      <c r="F404" s="139">
        <v>0.6666666666666666</v>
      </c>
      <c r="G404" s="139">
        <f t="shared" si="13"/>
        <v>0.8333333333333333</v>
      </c>
      <c r="H404" s="136">
        <v>4</v>
      </c>
      <c r="I404" s="137" t="s">
        <v>77</v>
      </c>
      <c r="J404" s="137" t="s">
        <v>417</v>
      </c>
    </row>
    <row r="405" spans="1:10" ht="12.75">
      <c r="A405" s="133" t="s">
        <v>41</v>
      </c>
      <c r="B405" s="155" t="s">
        <v>416</v>
      </c>
      <c r="C405" s="138">
        <v>63</v>
      </c>
      <c r="D405" s="133" t="s">
        <v>14</v>
      </c>
      <c r="E405" s="133">
        <f t="shared" si="12"/>
        <v>5</v>
      </c>
      <c r="F405" s="139">
        <v>0.6666666666666666</v>
      </c>
      <c r="G405" s="139">
        <f t="shared" si="13"/>
        <v>0.8333333333333333</v>
      </c>
      <c r="H405" s="136">
        <v>4</v>
      </c>
      <c r="I405" s="137" t="s">
        <v>77</v>
      </c>
      <c r="J405" s="137" t="s">
        <v>417</v>
      </c>
    </row>
    <row r="406" spans="1:10" ht="12.75">
      <c r="A406" s="133" t="s">
        <v>41</v>
      </c>
      <c r="B406" s="134" t="s">
        <v>418</v>
      </c>
      <c r="C406" s="138" t="s">
        <v>145</v>
      </c>
      <c r="D406" s="133" t="s">
        <v>11</v>
      </c>
      <c r="E406" s="133">
        <f t="shared" si="12"/>
        <v>2</v>
      </c>
      <c r="F406" s="139">
        <v>0.3333333333333333</v>
      </c>
      <c r="G406" s="139">
        <f t="shared" si="13"/>
        <v>0.5208333333333333</v>
      </c>
      <c r="H406" s="136">
        <v>4.5</v>
      </c>
      <c r="I406" s="137" t="s">
        <v>79</v>
      </c>
      <c r="J406" s="137" t="s">
        <v>79</v>
      </c>
    </row>
    <row r="407" spans="1:10" ht="12.75">
      <c r="A407" s="133" t="s">
        <v>41</v>
      </c>
      <c r="B407" s="134" t="s">
        <v>418</v>
      </c>
      <c r="C407" s="138">
        <v>24</v>
      </c>
      <c r="D407" s="133" t="s">
        <v>13</v>
      </c>
      <c r="E407" s="133">
        <f t="shared" si="12"/>
        <v>4</v>
      </c>
      <c r="F407" s="139">
        <v>0.3333333333333333</v>
      </c>
      <c r="G407" s="139">
        <f t="shared" si="13"/>
        <v>0.5208333333333333</v>
      </c>
      <c r="H407" s="136">
        <v>4.5</v>
      </c>
      <c r="I407" s="137" t="s">
        <v>79</v>
      </c>
      <c r="J407" s="137" t="s">
        <v>79</v>
      </c>
    </row>
    <row r="408" spans="1:10" ht="12.75">
      <c r="A408" s="133" t="s">
        <v>41</v>
      </c>
      <c r="B408" s="155" t="s">
        <v>552</v>
      </c>
      <c r="C408" s="138">
        <v>14</v>
      </c>
      <c r="D408" s="133" t="s">
        <v>11</v>
      </c>
      <c r="E408" s="133">
        <f t="shared" si="12"/>
        <v>2</v>
      </c>
      <c r="F408" s="139">
        <v>0.4583333333333333</v>
      </c>
      <c r="G408" s="139">
        <f t="shared" si="13"/>
        <v>0.5833333333333333</v>
      </c>
      <c r="H408" s="136">
        <v>3</v>
      </c>
      <c r="I408" s="137" t="s">
        <v>80</v>
      </c>
      <c r="J408" s="137" t="s">
        <v>419</v>
      </c>
    </row>
    <row r="409" spans="1:10" ht="12.75">
      <c r="A409" s="133" t="s">
        <v>41</v>
      </c>
      <c r="B409" s="155" t="s">
        <v>552</v>
      </c>
      <c r="C409" s="138">
        <v>14</v>
      </c>
      <c r="D409" s="134" t="s">
        <v>13</v>
      </c>
      <c r="E409" s="134">
        <f t="shared" si="12"/>
        <v>4</v>
      </c>
      <c r="F409" s="159">
        <v>0.4583333333333333</v>
      </c>
      <c r="G409" s="159">
        <f t="shared" si="13"/>
        <v>0.5833333333333333</v>
      </c>
      <c r="H409" s="138">
        <v>3</v>
      </c>
      <c r="I409" s="158" t="s">
        <v>80</v>
      </c>
      <c r="J409" s="137" t="s">
        <v>419</v>
      </c>
    </row>
    <row r="410" spans="1:10" ht="12.75">
      <c r="A410" s="133" t="s">
        <v>41</v>
      </c>
      <c r="B410" s="155" t="s">
        <v>553</v>
      </c>
      <c r="C410" s="138">
        <v>63</v>
      </c>
      <c r="D410" s="133" t="s">
        <v>13</v>
      </c>
      <c r="E410" s="133">
        <f t="shared" si="12"/>
        <v>4</v>
      </c>
      <c r="F410" s="139">
        <v>0.3333333333333333</v>
      </c>
      <c r="G410" s="139">
        <f t="shared" si="13"/>
        <v>0.4583333333333333</v>
      </c>
      <c r="H410" s="136">
        <v>3</v>
      </c>
      <c r="I410" s="137" t="s">
        <v>80</v>
      </c>
      <c r="J410" s="137" t="s">
        <v>419</v>
      </c>
    </row>
    <row r="411" spans="1:10" ht="12.75">
      <c r="A411" s="133" t="s">
        <v>41</v>
      </c>
      <c r="B411" s="155" t="s">
        <v>553</v>
      </c>
      <c r="C411" s="138">
        <v>15</v>
      </c>
      <c r="D411" s="133" t="s">
        <v>13</v>
      </c>
      <c r="E411" s="133">
        <f t="shared" si="12"/>
        <v>4</v>
      </c>
      <c r="F411" s="139">
        <v>0.3333333333333333</v>
      </c>
      <c r="G411" s="139">
        <f t="shared" si="13"/>
        <v>0.4583333333333333</v>
      </c>
      <c r="H411" s="136">
        <v>3</v>
      </c>
      <c r="I411" s="137" t="s">
        <v>80</v>
      </c>
      <c r="J411" s="137" t="s">
        <v>419</v>
      </c>
    </row>
    <row r="412" spans="1:10" ht="12.75">
      <c r="A412" s="133" t="s">
        <v>41</v>
      </c>
      <c r="B412" s="155" t="s">
        <v>554</v>
      </c>
      <c r="C412" s="138">
        <v>17</v>
      </c>
      <c r="D412" s="133" t="s">
        <v>11</v>
      </c>
      <c r="E412" s="133">
        <f t="shared" si="12"/>
        <v>2</v>
      </c>
      <c r="F412" s="139">
        <v>0.4583333333333333</v>
      </c>
      <c r="G412" s="139">
        <f t="shared" si="13"/>
        <v>0.5833333333333333</v>
      </c>
      <c r="H412" s="136">
        <v>3</v>
      </c>
      <c r="I412" s="137" t="s">
        <v>80</v>
      </c>
      <c r="J412" s="137" t="s">
        <v>420</v>
      </c>
    </row>
    <row r="413" spans="1:9" ht="12.75">
      <c r="A413" s="133" t="s">
        <v>41</v>
      </c>
      <c r="B413" s="155" t="s">
        <v>554</v>
      </c>
      <c r="C413" s="138" t="s">
        <v>140</v>
      </c>
      <c r="D413" s="133" t="s">
        <v>13</v>
      </c>
      <c r="E413" s="133">
        <f t="shared" si="12"/>
        <v>4</v>
      </c>
      <c r="F413" s="139">
        <v>0.4583333333333333</v>
      </c>
      <c r="G413" s="139">
        <f t="shared" si="13"/>
        <v>0.5833333333333333</v>
      </c>
      <c r="H413" s="136">
        <v>3</v>
      </c>
      <c r="I413" s="137" t="s">
        <v>80</v>
      </c>
    </row>
    <row r="414" spans="1:10" ht="12.75">
      <c r="A414" s="133" t="s">
        <v>41</v>
      </c>
      <c r="B414" s="155" t="s">
        <v>561</v>
      </c>
      <c r="C414" s="138">
        <v>15</v>
      </c>
      <c r="D414" s="133" t="s">
        <v>21</v>
      </c>
      <c r="E414" s="133">
        <f t="shared" si="12"/>
        <v>6</v>
      </c>
      <c r="F414" s="139">
        <v>0.375</v>
      </c>
      <c r="G414" s="139">
        <f t="shared" si="13"/>
        <v>0.5</v>
      </c>
      <c r="H414" s="136">
        <v>3</v>
      </c>
      <c r="I414" s="137" t="s">
        <v>80</v>
      </c>
      <c r="J414" s="137" t="s">
        <v>420</v>
      </c>
    </row>
    <row r="415" spans="1:10" ht="12.75">
      <c r="A415" s="133" t="s">
        <v>41</v>
      </c>
      <c r="B415" s="155" t="s">
        <v>561</v>
      </c>
      <c r="C415" s="138">
        <v>63</v>
      </c>
      <c r="D415" s="133" t="s">
        <v>21</v>
      </c>
      <c r="E415" s="133">
        <f t="shared" si="12"/>
        <v>6</v>
      </c>
      <c r="F415" s="139">
        <v>0.375</v>
      </c>
      <c r="G415" s="139">
        <f t="shared" si="13"/>
        <v>0.5</v>
      </c>
      <c r="H415" s="136">
        <v>3</v>
      </c>
      <c r="I415" s="137" t="s">
        <v>80</v>
      </c>
      <c r="J415" s="137" t="s">
        <v>420</v>
      </c>
    </row>
    <row r="416" spans="1:10" ht="12.75">
      <c r="A416" s="133" t="s">
        <v>41</v>
      </c>
      <c r="B416" s="155" t="s">
        <v>556</v>
      </c>
      <c r="C416" s="138" t="s">
        <v>25</v>
      </c>
      <c r="D416" s="133" t="s">
        <v>11</v>
      </c>
      <c r="E416" s="133">
        <f t="shared" si="12"/>
        <v>2</v>
      </c>
      <c r="F416" s="139">
        <v>0.5625</v>
      </c>
      <c r="G416" s="139">
        <f t="shared" si="13"/>
        <v>0.6875</v>
      </c>
      <c r="H416" s="136">
        <v>3</v>
      </c>
      <c r="I416" s="137" t="s">
        <v>80</v>
      </c>
      <c r="J416" s="137" t="s">
        <v>422</v>
      </c>
    </row>
    <row r="417" spans="1:10" ht="12.75">
      <c r="A417" s="133" t="s">
        <v>41</v>
      </c>
      <c r="B417" s="155" t="s">
        <v>557</v>
      </c>
      <c r="C417" s="138">
        <v>15</v>
      </c>
      <c r="D417" s="133" t="s">
        <v>14</v>
      </c>
      <c r="E417" s="133">
        <f t="shared" si="12"/>
        <v>5</v>
      </c>
      <c r="F417" s="139">
        <v>0.7083333333333334</v>
      </c>
      <c r="G417" s="139">
        <f t="shared" si="13"/>
        <v>0.8333333333333334</v>
      </c>
      <c r="H417" s="136">
        <v>3</v>
      </c>
      <c r="I417" s="137" t="s">
        <v>80</v>
      </c>
      <c r="J417" s="137" t="s">
        <v>422</v>
      </c>
    </row>
    <row r="418" spans="1:10" ht="12.75">
      <c r="A418" s="133" t="s">
        <v>41</v>
      </c>
      <c r="B418" s="155" t="s">
        <v>557</v>
      </c>
      <c r="C418" s="138">
        <v>27</v>
      </c>
      <c r="D418" s="133" t="s">
        <v>14</v>
      </c>
      <c r="E418" s="133">
        <f t="shared" si="12"/>
        <v>5</v>
      </c>
      <c r="F418" s="139">
        <v>0.7083333333333334</v>
      </c>
      <c r="G418" s="139">
        <f t="shared" si="13"/>
        <v>0.8333333333333334</v>
      </c>
      <c r="H418" s="136">
        <v>3</v>
      </c>
      <c r="I418" s="137" t="s">
        <v>80</v>
      </c>
      <c r="J418" s="137" t="s">
        <v>422</v>
      </c>
    </row>
    <row r="419" spans="1:10" ht="12.75">
      <c r="A419" s="133" t="s">
        <v>41</v>
      </c>
      <c r="B419" s="155" t="s">
        <v>555</v>
      </c>
      <c r="C419" s="138" t="s">
        <v>22</v>
      </c>
      <c r="D419" s="133" t="s">
        <v>14</v>
      </c>
      <c r="E419" s="133">
        <f t="shared" si="12"/>
        <v>5</v>
      </c>
      <c r="F419" s="139">
        <v>0.5416666666666666</v>
      </c>
      <c r="G419" s="139">
        <f t="shared" si="13"/>
        <v>0.6666666666666666</v>
      </c>
      <c r="H419" s="136">
        <v>3</v>
      </c>
      <c r="I419" s="137" t="s">
        <v>80</v>
      </c>
      <c r="J419" s="137" t="s">
        <v>421</v>
      </c>
    </row>
    <row r="420" spans="1:10" ht="12.75">
      <c r="A420" s="133" t="s">
        <v>41</v>
      </c>
      <c r="B420" s="134" t="s">
        <v>423</v>
      </c>
      <c r="C420" s="138">
        <v>15</v>
      </c>
      <c r="D420" s="133" t="s">
        <v>11</v>
      </c>
      <c r="E420" s="133">
        <f t="shared" si="12"/>
        <v>2</v>
      </c>
      <c r="F420" s="139">
        <v>0.5208333333333334</v>
      </c>
      <c r="G420" s="139">
        <f t="shared" si="13"/>
        <v>0.6458333333333334</v>
      </c>
      <c r="H420" s="136">
        <v>3</v>
      </c>
      <c r="I420" s="137" t="s">
        <v>81</v>
      </c>
      <c r="J420" s="137" t="s">
        <v>81</v>
      </c>
    </row>
    <row r="421" spans="1:10" ht="12.75">
      <c r="A421" s="133" t="s">
        <v>41</v>
      </c>
      <c r="B421" s="134" t="s">
        <v>423</v>
      </c>
      <c r="C421" s="138">
        <v>15</v>
      </c>
      <c r="D421" s="133" t="s">
        <v>13</v>
      </c>
      <c r="E421" s="133">
        <f t="shared" si="12"/>
        <v>4</v>
      </c>
      <c r="F421" s="139">
        <v>0.5208333333333334</v>
      </c>
      <c r="G421" s="139">
        <f t="shared" si="13"/>
        <v>0.6458333333333334</v>
      </c>
      <c r="H421" s="136">
        <v>3</v>
      </c>
      <c r="I421" s="137" t="s">
        <v>81</v>
      </c>
      <c r="J421" s="137" t="s">
        <v>81</v>
      </c>
    </row>
    <row r="422" spans="1:10" ht="12.75">
      <c r="A422" s="133" t="s">
        <v>41</v>
      </c>
      <c r="B422" s="134" t="s">
        <v>424</v>
      </c>
      <c r="C422" s="138" t="s">
        <v>137</v>
      </c>
      <c r="D422" s="133" t="s">
        <v>10</v>
      </c>
      <c r="E422" s="133">
        <f t="shared" si="12"/>
        <v>1</v>
      </c>
      <c r="F422" s="139">
        <v>0.3333333333333333</v>
      </c>
      <c r="G422" s="139">
        <f t="shared" si="13"/>
        <v>0.4583333333333333</v>
      </c>
      <c r="H422" s="136">
        <v>3</v>
      </c>
      <c r="I422" s="137" t="s">
        <v>78</v>
      </c>
      <c r="J422" s="137" t="s">
        <v>78</v>
      </c>
    </row>
    <row r="423" spans="1:10" ht="12.75">
      <c r="A423" s="133" t="s">
        <v>41</v>
      </c>
      <c r="B423" s="134" t="s">
        <v>424</v>
      </c>
      <c r="C423" s="138" t="s">
        <v>141</v>
      </c>
      <c r="D423" s="133" t="s">
        <v>11</v>
      </c>
      <c r="E423" s="133">
        <f t="shared" si="12"/>
        <v>2</v>
      </c>
      <c r="F423" s="139">
        <v>0.3333333333333333</v>
      </c>
      <c r="G423" s="139">
        <f t="shared" si="13"/>
        <v>0.4583333333333333</v>
      </c>
      <c r="H423" s="136">
        <v>3</v>
      </c>
      <c r="I423" s="137" t="s">
        <v>78</v>
      </c>
      <c r="J423" s="137" t="s">
        <v>78</v>
      </c>
    </row>
    <row r="424" spans="1:10" ht="12.75">
      <c r="A424" s="133" t="s">
        <v>41</v>
      </c>
      <c r="B424" s="134" t="s">
        <v>424</v>
      </c>
      <c r="C424" s="138" t="s">
        <v>141</v>
      </c>
      <c r="D424" s="133" t="s">
        <v>13</v>
      </c>
      <c r="E424" s="133">
        <f t="shared" si="12"/>
        <v>4</v>
      </c>
      <c r="F424" s="139">
        <v>0.3333333333333333</v>
      </c>
      <c r="G424" s="139">
        <f t="shared" si="13"/>
        <v>0.4583333333333333</v>
      </c>
      <c r="H424" s="136">
        <v>3</v>
      </c>
      <c r="I424" s="137" t="s">
        <v>78</v>
      </c>
      <c r="J424" s="137" t="s">
        <v>78</v>
      </c>
    </row>
    <row r="425" spans="1:10" ht="12.75">
      <c r="A425" s="133" t="s">
        <v>41</v>
      </c>
      <c r="B425" s="134" t="s">
        <v>425</v>
      </c>
      <c r="C425" s="138" t="s">
        <v>137</v>
      </c>
      <c r="D425" s="133" t="s">
        <v>10</v>
      </c>
      <c r="E425" s="133">
        <f t="shared" si="12"/>
        <v>1</v>
      </c>
      <c r="F425" s="139">
        <v>0.4583333333333333</v>
      </c>
      <c r="G425" s="139">
        <f t="shared" si="13"/>
        <v>0.5833333333333333</v>
      </c>
      <c r="H425" s="136">
        <v>3</v>
      </c>
      <c r="I425" s="137" t="s">
        <v>78</v>
      </c>
      <c r="J425" s="137" t="s">
        <v>78</v>
      </c>
    </row>
    <row r="426" spans="1:10" ht="12.75">
      <c r="A426" s="133" t="s">
        <v>41</v>
      </c>
      <c r="B426" s="134" t="s">
        <v>425</v>
      </c>
      <c r="C426" s="138">
        <v>63</v>
      </c>
      <c r="D426" s="133" t="s">
        <v>11</v>
      </c>
      <c r="E426" s="133">
        <f t="shared" si="12"/>
        <v>2</v>
      </c>
      <c r="F426" s="139">
        <v>0.4583333333333333</v>
      </c>
      <c r="G426" s="139">
        <f t="shared" si="13"/>
        <v>0.5833333333333333</v>
      </c>
      <c r="H426" s="136">
        <v>3</v>
      </c>
      <c r="I426" s="137" t="s">
        <v>78</v>
      </c>
      <c r="J426" s="137" t="s">
        <v>78</v>
      </c>
    </row>
    <row r="427" spans="1:10" ht="12.75">
      <c r="A427" s="133" t="s">
        <v>41</v>
      </c>
      <c r="B427" s="134" t="s">
        <v>425</v>
      </c>
      <c r="C427" s="138">
        <v>63</v>
      </c>
      <c r="D427" s="133" t="s">
        <v>13</v>
      </c>
      <c r="E427" s="133">
        <f t="shared" si="12"/>
        <v>4</v>
      </c>
      <c r="F427" s="139">
        <v>0.4583333333333333</v>
      </c>
      <c r="G427" s="139">
        <f t="shared" si="13"/>
        <v>0.5833333333333333</v>
      </c>
      <c r="H427" s="136">
        <v>3</v>
      </c>
      <c r="I427" s="137" t="s">
        <v>78</v>
      </c>
      <c r="J427" s="137" t="s">
        <v>78</v>
      </c>
    </row>
    <row r="428" spans="1:10" ht="12.75">
      <c r="A428" s="133" t="s">
        <v>41</v>
      </c>
      <c r="B428" s="134" t="s">
        <v>426</v>
      </c>
      <c r="C428" s="138" t="s">
        <v>140</v>
      </c>
      <c r="D428" s="133" t="s">
        <v>10</v>
      </c>
      <c r="E428" s="133">
        <f t="shared" si="12"/>
        <v>1</v>
      </c>
      <c r="F428" s="139">
        <v>0.5833333333333334</v>
      </c>
      <c r="G428" s="139">
        <f t="shared" si="13"/>
        <v>0.7083333333333334</v>
      </c>
      <c r="H428" s="136">
        <v>3</v>
      </c>
      <c r="I428" s="137" t="s">
        <v>78</v>
      </c>
      <c r="J428" s="137" t="s">
        <v>78</v>
      </c>
    </row>
    <row r="429" spans="1:10" ht="12.75">
      <c r="A429" s="133" t="s">
        <v>41</v>
      </c>
      <c r="B429" s="134" t="s">
        <v>426</v>
      </c>
      <c r="C429" s="138" t="s">
        <v>140</v>
      </c>
      <c r="D429" s="133" t="s">
        <v>11</v>
      </c>
      <c r="E429" s="133">
        <f t="shared" si="12"/>
        <v>2</v>
      </c>
      <c r="F429" s="139">
        <v>0.5833333333333334</v>
      </c>
      <c r="G429" s="139">
        <f t="shared" si="13"/>
        <v>0.7083333333333334</v>
      </c>
      <c r="H429" s="136">
        <v>3</v>
      </c>
      <c r="I429" s="137" t="s">
        <v>78</v>
      </c>
      <c r="J429" s="137" t="s">
        <v>78</v>
      </c>
    </row>
    <row r="430" spans="1:10" ht="12.75">
      <c r="A430" s="133" t="s">
        <v>41</v>
      </c>
      <c r="B430" s="134" t="s">
        <v>426</v>
      </c>
      <c r="C430" s="138" t="s">
        <v>140</v>
      </c>
      <c r="D430" s="133" t="s">
        <v>13</v>
      </c>
      <c r="E430" s="133">
        <f t="shared" si="12"/>
        <v>4</v>
      </c>
      <c r="F430" s="139">
        <v>0.5833333333333334</v>
      </c>
      <c r="G430" s="139">
        <f t="shared" si="13"/>
        <v>0.7083333333333334</v>
      </c>
      <c r="H430" s="136">
        <v>3</v>
      </c>
      <c r="I430" s="137" t="s">
        <v>78</v>
      </c>
      <c r="J430" s="137" t="s">
        <v>78</v>
      </c>
    </row>
    <row r="431" spans="1:10" ht="12.75">
      <c r="A431" s="133" t="s">
        <v>41</v>
      </c>
      <c r="B431" s="134" t="s">
        <v>427</v>
      </c>
      <c r="C431" s="138" t="s">
        <v>137</v>
      </c>
      <c r="D431" s="133" t="s">
        <v>10</v>
      </c>
      <c r="E431" s="133">
        <f t="shared" si="12"/>
        <v>1</v>
      </c>
      <c r="F431" s="139">
        <v>0.7083333333333334</v>
      </c>
      <c r="G431" s="139">
        <f t="shared" si="13"/>
        <v>0.8333333333333334</v>
      </c>
      <c r="H431" s="136">
        <v>3</v>
      </c>
      <c r="I431" s="137" t="s">
        <v>78</v>
      </c>
      <c r="J431" s="137" t="s">
        <v>78</v>
      </c>
    </row>
    <row r="432" spans="1:10" ht="12.75">
      <c r="A432" s="133" t="s">
        <v>41</v>
      </c>
      <c r="B432" s="134" t="s">
        <v>427</v>
      </c>
      <c r="C432" s="138">
        <v>16</v>
      </c>
      <c r="D432" s="133" t="s">
        <v>11</v>
      </c>
      <c r="E432" s="133">
        <f t="shared" si="12"/>
        <v>2</v>
      </c>
      <c r="F432" s="139">
        <v>0.7083333333333334</v>
      </c>
      <c r="G432" s="139">
        <f t="shared" si="13"/>
        <v>0.8333333333333334</v>
      </c>
      <c r="H432" s="136">
        <v>3</v>
      </c>
      <c r="I432" s="137" t="s">
        <v>78</v>
      </c>
      <c r="J432" s="137" t="s">
        <v>78</v>
      </c>
    </row>
    <row r="433" spans="1:10" ht="12.75">
      <c r="A433" s="133" t="s">
        <v>41</v>
      </c>
      <c r="B433" s="134" t="s">
        <v>427</v>
      </c>
      <c r="C433" s="138">
        <v>16</v>
      </c>
      <c r="D433" s="133" t="s">
        <v>13</v>
      </c>
      <c r="E433" s="133">
        <f t="shared" si="12"/>
        <v>4</v>
      </c>
      <c r="F433" s="139">
        <v>0.7083333333333334</v>
      </c>
      <c r="G433" s="139">
        <f t="shared" si="13"/>
        <v>0.8333333333333334</v>
      </c>
      <c r="H433" s="136">
        <v>3</v>
      </c>
      <c r="I433" s="137" t="s">
        <v>78</v>
      </c>
      <c r="J433" s="137" t="s">
        <v>78</v>
      </c>
    </row>
    <row r="434" spans="1:10" ht="12.75">
      <c r="A434" s="133" t="s">
        <v>41</v>
      </c>
      <c r="B434" s="134" t="s">
        <v>428</v>
      </c>
      <c r="C434" s="140" t="s">
        <v>53</v>
      </c>
      <c r="D434" s="133" t="s">
        <v>10</v>
      </c>
      <c r="E434" s="133">
        <f t="shared" si="12"/>
        <v>1</v>
      </c>
      <c r="F434" s="139">
        <v>0.5</v>
      </c>
      <c r="G434" s="139">
        <f t="shared" si="13"/>
        <v>0.625</v>
      </c>
      <c r="H434" s="136">
        <v>3</v>
      </c>
      <c r="I434" s="137" t="s">
        <v>78</v>
      </c>
      <c r="J434" s="137" t="s">
        <v>78</v>
      </c>
    </row>
    <row r="435" spans="1:10" ht="12.75">
      <c r="A435" s="133" t="s">
        <v>41</v>
      </c>
      <c r="B435" s="134" t="s">
        <v>428</v>
      </c>
      <c r="C435" s="138" t="s">
        <v>141</v>
      </c>
      <c r="D435" s="133" t="s">
        <v>11</v>
      </c>
      <c r="E435" s="133">
        <f t="shared" si="12"/>
        <v>2</v>
      </c>
      <c r="F435" s="139">
        <v>0.5</v>
      </c>
      <c r="G435" s="139">
        <f t="shared" si="13"/>
        <v>0.625</v>
      </c>
      <c r="H435" s="136">
        <v>3</v>
      </c>
      <c r="I435" s="137" t="s">
        <v>78</v>
      </c>
      <c r="J435" s="137" t="s">
        <v>78</v>
      </c>
    </row>
    <row r="436" spans="1:10" ht="12.75">
      <c r="A436" s="133" t="s">
        <v>41</v>
      </c>
      <c r="B436" s="134" t="s">
        <v>428</v>
      </c>
      <c r="C436" s="138" t="s">
        <v>141</v>
      </c>
      <c r="D436" s="133" t="s">
        <v>13</v>
      </c>
      <c r="E436" s="133">
        <f t="shared" si="12"/>
        <v>4</v>
      </c>
      <c r="F436" s="139">
        <v>0.5</v>
      </c>
      <c r="G436" s="139">
        <f t="shared" si="13"/>
        <v>0.625</v>
      </c>
      <c r="H436" s="136">
        <v>3</v>
      </c>
      <c r="I436" s="137" t="s">
        <v>78</v>
      </c>
      <c r="J436" s="137" t="s">
        <v>78</v>
      </c>
    </row>
    <row r="437" spans="1:10" ht="12.75">
      <c r="A437" s="133" t="s">
        <v>24</v>
      </c>
      <c r="B437" s="134" t="s">
        <v>27</v>
      </c>
      <c r="C437" s="138">
        <v>14</v>
      </c>
      <c r="D437" s="133" t="s">
        <v>17</v>
      </c>
      <c r="E437" s="133">
        <f t="shared" si="12"/>
        <v>3</v>
      </c>
      <c r="F437" s="139">
        <v>0.375</v>
      </c>
      <c r="G437" s="139">
        <f t="shared" si="13"/>
        <v>0.5</v>
      </c>
      <c r="H437" s="136">
        <v>3</v>
      </c>
      <c r="I437" s="137" t="s">
        <v>82</v>
      </c>
      <c r="J437" s="137" t="s">
        <v>82</v>
      </c>
    </row>
    <row r="438" spans="1:10" ht="12.75">
      <c r="A438" s="133" t="s">
        <v>24</v>
      </c>
      <c r="B438" s="134" t="s">
        <v>27</v>
      </c>
      <c r="C438" s="138">
        <v>46</v>
      </c>
      <c r="D438" s="133" t="s">
        <v>17</v>
      </c>
      <c r="E438" s="133">
        <f t="shared" si="12"/>
        <v>3</v>
      </c>
      <c r="F438" s="139">
        <v>0.375</v>
      </c>
      <c r="G438" s="139">
        <f t="shared" si="13"/>
        <v>0.5</v>
      </c>
      <c r="H438" s="136">
        <v>3</v>
      </c>
      <c r="I438" s="137" t="s">
        <v>82</v>
      </c>
      <c r="J438" s="137" t="s">
        <v>82</v>
      </c>
    </row>
    <row r="439" spans="1:10" ht="12.75">
      <c r="A439" s="133" t="s">
        <v>24</v>
      </c>
      <c r="B439" s="134" t="s">
        <v>27</v>
      </c>
      <c r="C439" s="138">
        <v>14</v>
      </c>
      <c r="D439" s="133" t="s">
        <v>14</v>
      </c>
      <c r="E439" s="133">
        <f t="shared" si="12"/>
        <v>5</v>
      </c>
      <c r="F439" s="139">
        <v>0.375</v>
      </c>
      <c r="G439" s="139">
        <f t="shared" si="13"/>
        <v>0.5</v>
      </c>
      <c r="H439" s="136">
        <v>3</v>
      </c>
      <c r="I439" s="137" t="s">
        <v>82</v>
      </c>
      <c r="J439" s="137" t="s">
        <v>82</v>
      </c>
    </row>
    <row r="440" spans="1:10" ht="12.75">
      <c r="A440" s="133" t="s">
        <v>24</v>
      </c>
      <c r="B440" s="134" t="s">
        <v>27</v>
      </c>
      <c r="C440" s="138">
        <v>39</v>
      </c>
      <c r="D440" s="133" t="s">
        <v>14</v>
      </c>
      <c r="E440" s="133">
        <f t="shared" si="12"/>
        <v>5</v>
      </c>
      <c r="F440" s="139">
        <v>0.375</v>
      </c>
      <c r="G440" s="139">
        <f t="shared" si="13"/>
        <v>0.5</v>
      </c>
      <c r="H440" s="136">
        <v>3</v>
      </c>
      <c r="I440" s="137" t="s">
        <v>82</v>
      </c>
      <c r="J440" s="137" t="s">
        <v>82</v>
      </c>
    </row>
    <row r="441" spans="1:10" ht="12.75">
      <c r="A441" s="133" t="s">
        <v>24</v>
      </c>
      <c r="B441" s="134" t="s">
        <v>429</v>
      </c>
      <c r="C441" s="138">
        <v>22</v>
      </c>
      <c r="D441" s="133" t="s">
        <v>17</v>
      </c>
      <c r="E441" s="133">
        <f t="shared" si="12"/>
        <v>3</v>
      </c>
      <c r="F441" s="139">
        <v>0.7083333333333334</v>
      </c>
      <c r="G441" s="139">
        <f t="shared" si="13"/>
        <v>0.8333333333333334</v>
      </c>
      <c r="H441" s="136">
        <v>3</v>
      </c>
      <c r="I441" s="137" t="s">
        <v>430</v>
      </c>
      <c r="J441" s="137" t="s">
        <v>430</v>
      </c>
    </row>
    <row r="442" spans="1:10" ht="12.75">
      <c r="A442" s="133" t="s">
        <v>24</v>
      </c>
      <c r="B442" s="134" t="s">
        <v>429</v>
      </c>
      <c r="C442" s="153">
        <v>22</v>
      </c>
      <c r="D442" s="133" t="s">
        <v>14</v>
      </c>
      <c r="E442" s="133">
        <f t="shared" si="12"/>
        <v>5</v>
      </c>
      <c r="F442" s="139">
        <v>0.7083333333333334</v>
      </c>
      <c r="G442" s="139">
        <f t="shared" si="13"/>
        <v>0.8333333333333334</v>
      </c>
      <c r="H442" s="136">
        <v>3</v>
      </c>
      <c r="I442" s="137" t="s">
        <v>430</v>
      </c>
      <c r="J442" s="137" t="s">
        <v>430</v>
      </c>
    </row>
    <row r="443" spans="1:10" ht="12.75">
      <c r="A443" s="133" t="s">
        <v>26</v>
      </c>
      <c r="B443" s="134" t="s">
        <v>431</v>
      </c>
      <c r="C443" s="140" t="s">
        <v>138</v>
      </c>
      <c r="D443" s="133" t="s">
        <v>10</v>
      </c>
      <c r="E443" s="133">
        <f t="shared" si="12"/>
        <v>1</v>
      </c>
      <c r="F443" s="139">
        <v>0.3333333333333333</v>
      </c>
      <c r="G443" s="139">
        <f t="shared" si="13"/>
        <v>0.4583333333333333</v>
      </c>
      <c r="H443" s="136">
        <v>3</v>
      </c>
      <c r="I443" s="137" t="s">
        <v>83</v>
      </c>
      <c r="J443" s="137" t="s">
        <v>83</v>
      </c>
    </row>
    <row r="444" spans="1:10" ht="12.75">
      <c r="A444" s="133" t="s">
        <v>26</v>
      </c>
      <c r="B444" s="134" t="s">
        <v>431</v>
      </c>
      <c r="C444" s="138" t="s">
        <v>139</v>
      </c>
      <c r="D444" s="133" t="s">
        <v>17</v>
      </c>
      <c r="E444" s="133">
        <f t="shared" si="12"/>
        <v>3</v>
      </c>
      <c r="F444" s="139">
        <v>0.3541666666666667</v>
      </c>
      <c r="G444" s="139">
        <f t="shared" si="13"/>
        <v>0.4791666666666667</v>
      </c>
      <c r="H444" s="136">
        <v>3</v>
      </c>
      <c r="I444" s="137" t="s">
        <v>83</v>
      </c>
      <c r="J444" s="137" t="s">
        <v>83</v>
      </c>
    </row>
    <row r="445" spans="1:10" ht="12.75">
      <c r="A445" s="133" t="s">
        <v>26</v>
      </c>
      <c r="B445" s="134" t="s">
        <v>432</v>
      </c>
      <c r="C445" s="138">
        <v>23</v>
      </c>
      <c r="D445" s="133" t="s">
        <v>10</v>
      </c>
      <c r="E445" s="133">
        <f t="shared" si="12"/>
        <v>1</v>
      </c>
      <c r="F445" s="139">
        <v>0.4166666666666667</v>
      </c>
      <c r="G445" s="139">
        <f t="shared" si="13"/>
        <v>0.5</v>
      </c>
      <c r="H445" s="136">
        <v>2</v>
      </c>
      <c r="I445" s="137" t="s">
        <v>83</v>
      </c>
      <c r="J445" s="137" t="s">
        <v>83</v>
      </c>
    </row>
    <row r="446" spans="1:10" ht="12.75">
      <c r="A446" s="133" t="s">
        <v>26</v>
      </c>
      <c r="B446" s="134" t="s">
        <v>432</v>
      </c>
      <c r="C446" s="138" t="s">
        <v>139</v>
      </c>
      <c r="D446" s="133" t="s">
        <v>17</v>
      </c>
      <c r="E446" s="133">
        <f t="shared" si="12"/>
        <v>3</v>
      </c>
      <c r="F446" s="139">
        <v>0.4791666666666667</v>
      </c>
      <c r="G446" s="139">
        <f t="shared" si="13"/>
        <v>0.5208333333333334</v>
      </c>
      <c r="H446" s="136">
        <v>1</v>
      </c>
      <c r="I446" s="137" t="s">
        <v>83</v>
      </c>
      <c r="J446" s="137" t="s">
        <v>83</v>
      </c>
    </row>
    <row r="447" spans="1:9" ht="12.75">
      <c r="A447" s="133" t="s">
        <v>26</v>
      </c>
      <c r="B447" s="134" t="s">
        <v>433</v>
      </c>
      <c r="C447" s="138">
        <v>21</v>
      </c>
      <c r="D447" s="133" t="s">
        <v>10</v>
      </c>
      <c r="E447" s="133">
        <f t="shared" si="12"/>
        <v>1</v>
      </c>
      <c r="F447" s="139">
        <v>0.3541666666666667</v>
      </c>
      <c r="G447" s="139">
        <f t="shared" si="13"/>
        <v>0.5</v>
      </c>
      <c r="H447" s="136">
        <v>3.5</v>
      </c>
      <c r="I447" s="137" t="s">
        <v>84</v>
      </c>
    </row>
    <row r="448" spans="1:9" ht="12.75">
      <c r="A448" s="133" t="s">
        <v>26</v>
      </c>
      <c r="B448" s="134" t="s">
        <v>433</v>
      </c>
      <c r="C448" s="138">
        <v>21</v>
      </c>
      <c r="D448" s="133" t="s">
        <v>17</v>
      </c>
      <c r="E448" s="133">
        <f t="shared" si="12"/>
        <v>3</v>
      </c>
      <c r="F448" s="139">
        <v>0.3541666666666667</v>
      </c>
      <c r="G448" s="139">
        <f t="shared" si="13"/>
        <v>0.5</v>
      </c>
      <c r="H448" s="136">
        <v>3.5</v>
      </c>
      <c r="I448" s="137" t="s">
        <v>84</v>
      </c>
    </row>
    <row r="449" spans="1:10" ht="12.75">
      <c r="A449" s="133" t="s">
        <v>26</v>
      </c>
      <c r="B449" s="134" t="s">
        <v>434</v>
      </c>
      <c r="C449" s="140" t="s">
        <v>18</v>
      </c>
      <c r="D449" s="133" t="s">
        <v>10</v>
      </c>
      <c r="E449" s="133">
        <f t="shared" si="12"/>
        <v>1</v>
      </c>
      <c r="F449" s="139">
        <v>0.3333333333333333</v>
      </c>
      <c r="G449" s="139">
        <f t="shared" si="13"/>
        <v>0.4375</v>
      </c>
      <c r="H449" s="136">
        <v>2.5</v>
      </c>
      <c r="I449" s="137" t="s">
        <v>85</v>
      </c>
      <c r="J449" s="137" t="s">
        <v>85</v>
      </c>
    </row>
    <row r="450" spans="1:10" ht="12.75">
      <c r="A450" s="133" t="s">
        <v>26</v>
      </c>
      <c r="B450" s="134" t="s">
        <v>434</v>
      </c>
      <c r="C450" s="138">
        <v>23</v>
      </c>
      <c r="D450" s="133" t="s">
        <v>10</v>
      </c>
      <c r="E450" s="133">
        <f t="shared" si="12"/>
        <v>1</v>
      </c>
      <c r="F450" s="139">
        <v>0.3333333333333333</v>
      </c>
      <c r="G450" s="139">
        <f t="shared" si="13"/>
        <v>0.41666666666666663</v>
      </c>
      <c r="H450" s="136">
        <v>2</v>
      </c>
      <c r="I450" s="137" t="s">
        <v>85</v>
      </c>
      <c r="J450" s="137" t="s">
        <v>85</v>
      </c>
    </row>
    <row r="451" spans="1:10" ht="12.75">
      <c r="A451" s="133" t="s">
        <v>26</v>
      </c>
      <c r="B451" s="134" t="s">
        <v>434</v>
      </c>
      <c r="C451" s="138">
        <v>21</v>
      </c>
      <c r="D451" s="133" t="s">
        <v>10</v>
      </c>
      <c r="E451" s="133">
        <f t="shared" si="12"/>
        <v>1</v>
      </c>
      <c r="F451" s="139">
        <v>0.5</v>
      </c>
      <c r="G451" s="139">
        <f t="shared" si="13"/>
        <v>0.7083333333333334</v>
      </c>
      <c r="H451" s="136">
        <v>5</v>
      </c>
      <c r="I451" s="137" t="s">
        <v>85</v>
      </c>
      <c r="J451" s="137" t="s">
        <v>85</v>
      </c>
    </row>
    <row r="452" spans="1:10" ht="12.75">
      <c r="A452" s="133" t="s">
        <v>26</v>
      </c>
      <c r="B452" s="134" t="s">
        <v>434</v>
      </c>
      <c r="C452" s="138">
        <v>24</v>
      </c>
      <c r="D452" s="133" t="s">
        <v>10</v>
      </c>
      <c r="E452" s="133">
        <f t="shared" si="12"/>
        <v>1</v>
      </c>
      <c r="F452" s="139">
        <v>0.5</v>
      </c>
      <c r="G452" s="139">
        <f t="shared" si="13"/>
        <v>0.6666666666666666</v>
      </c>
      <c r="H452" s="136">
        <v>4</v>
      </c>
      <c r="I452" s="137" t="s">
        <v>85</v>
      </c>
      <c r="J452" s="137" t="s">
        <v>85</v>
      </c>
    </row>
    <row r="453" spans="1:10" ht="12.75">
      <c r="A453" s="133" t="s">
        <v>26</v>
      </c>
      <c r="B453" s="134" t="s">
        <v>434</v>
      </c>
      <c r="C453" s="138">
        <v>55</v>
      </c>
      <c r="D453" s="133" t="s">
        <v>17</v>
      </c>
      <c r="E453" s="133">
        <f aca="true" t="shared" si="14" ref="E453:E516">IF(D453="Lunes",1,IF(D453="Martes",2,IF(D453="Miercoles",3,IF(D453="Jueves",4,IF(D453="Viernes",5,IF(D453="Sábado",6,""))))))</f>
        <v>3</v>
      </c>
      <c r="F453" s="139">
        <v>0.5416666666666666</v>
      </c>
      <c r="G453" s="139">
        <f aca="true" t="shared" si="15" ref="G453:G516">F453+IF(H453-INT(H453)=0,(INT(H453)&amp;":00"),(INT(H453)&amp;":30"))</f>
        <v>0.6666666666666666</v>
      </c>
      <c r="H453" s="136">
        <v>3</v>
      </c>
      <c r="I453" s="137" t="s">
        <v>85</v>
      </c>
      <c r="J453" s="137" t="s">
        <v>85</v>
      </c>
    </row>
    <row r="454" spans="1:10" ht="12.75">
      <c r="A454" s="133" t="s">
        <v>26</v>
      </c>
      <c r="B454" s="134" t="s">
        <v>434</v>
      </c>
      <c r="C454" s="138" t="s">
        <v>137</v>
      </c>
      <c r="D454" s="133" t="s">
        <v>17</v>
      </c>
      <c r="E454" s="133">
        <f t="shared" si="14"/>
        <v>3</v>
      </c>
      <c r="F454" s="139">
        <v>0.5416666666666666</v>
      </c>
      <c r="G454" s="139">
        <f t="shared" si="15"/>
        <v>0.6666666666666666</v>
      </c>
      <c r="H454" s="136">
        <v>3</v>
      </c>
      <c r="I454" s="137" t="s">
        <v>85</v>
      </c>
      <c r="J454" s="137" t="s">
        <v>85</v>
      </c>
    </row>
    <row r="455" spans="1:10" ht="12.75">
      <c r="A455" s="133" t="s">
        <v>24</v>
      </c>
      <c r="B455" s="134" t="s">
        <v>435</v>
      </c>
      <c r="C455" s="140" t="s">
        <v>27</v>
      </c>
      <c r="D455" s="133" t="s">
        <v>11</v>
      </c>
      <c r="E455" s="133">
        <f t="shared" si="14"/>
        <v>2</v>
      </c>
      <c r="F455" s="139">
        <v>0.4166666666666667</v>
      </c>
      <c r="G455" s="139">
        <f t="shared" si="15"/>
        <v>0.5</v>
      </c>
      <c r="H455" s="136">
        <v>2</v>
      </c>
      <c r="I455" s="137" t="s">
        <v>436</v>
      </c>
      <c r="J455" s="137" t="s">
        <v>436</v>
      </c>
    </row>
    <row r="456" spans="1:10" ht="12.75">
      <c r="A456" s="133" t="s">
        <v>24</v>
      </c>
      <c r="B456" s="134" t="s">
        <v>435</v>
      </c>
      <c r="C456" s="140" t="s">
        <v>27</v>
      </c>
      <c r="D456" s="133" t="s">
        <v>13</v>
      </c>
      <c r="E456" s="133">
        <f t="shared" si="14"/>
        <v>4</v>
      </c>
      <c r="F456" s="139">
        <v>0.4166666666666667</v>
      </c>
      <c r="G456" s="139">
        <f t="shared" si="15"/>
        <v>0.5</v>
      </c>
      <c r="H456" s="136">
        <v>2</v>
      </c>
      <c r="I456" s="137" t="s">
        <v>436</v>
      </c>
      <c r="J456" s="137" t="s">
        <v>436</v>
      </c>
    </row>
    <row r="457" spans="1:10" ht="12.75">
      <c r="A457" s="133" t="s">
        <v>26</v>
      </c>
      <c r="B457" s="134" t="s">
        <v>437</v>
      </c>
      <c r="C457" s="138">
        <v>55</v>
      </c>
      <c r="D457" s="133" t="s">
        <v>10</v>
      </c>
      <c r="E457" s="133">
        <f t="shared" si="14"/>
        <v>1</v>
      </c>
      <c r="F457" s="139">
        <v>0.5</v>
      </c>
      <c r="G457" s="139">
        <f t="shared" si="15"/>
        <v>0.5833333333333334</v>
      </c>
      <c r="H457" s="136">
        <v>2</v>
      </c>
      <c r="I457" s="137" t="s">
        <v>438</v>
      </c>
      <c r="J457" s="137" t="s">
        <v>438</v>
      </c>
    </row>
    <row r="458" spans="1:10" ht="12.75">
      <c r="A458" s="133" t="s">
        <v>26</v>
      </c>
      <c r="B458" s="134" t="s">
        <v>437</v>
      </c>
      <c r="C458" s="138" t="s">
        <v>43</v>
      </c>
      <c r="D458" s="133" t="s">
        <v>14</v>
      </c>
      <c r="E458" s="133">
        <f t="shared" si="14"/>
        <v>5</v>
      </c>
      <c r="F458" s="139">
        <v>0.3333333333333333</v>
      </c>
      <c r="G458" s="139">
        <f t="shared" si="15"/>
        <v>0.4583333333333333</v>
      </c>
      <c r="H458" s="136">
        <v>3</v>
      </c>
      <c r="I458" s="137" t="s">
        <v>438</v>
      </c>
      <c r="J458" s="137" t="s">
        <v>438</v>
      </c>
    </row>
    <row r="459" spans="1:10" ht="12.75">
      <c r="A459" s="133" t="s">
        <v>23</v>
      </c>
      <c r="B459" s="134" t="s">
        <v>439</v>
      </c>
      <c r="C459" s="153">
        <v>22</v>
      </c>
      <c r="D459" s="133" t="s">
        <v>11</v>
      </c>
      <c r="E459" s="133">
        <f t="shared" si="14"/>
        <v>2</v>
      </c>
      <c r="F459" s="139">
        <v>0.6666666666666666</v>
      </c>
      <c r="G459" s="139">
        <f t="shared" si="15"/>
        <v>0.7708333333333333</v>
      </c>
      <c r="H459" s="136">
        <v>2.5</v>
      </c>
      <c r="I459" s="137" t="s">
        <v>440</v>
      </c>
      <c r="J459" s="137" t="s">
        <v>440</v>
      </c>
    </row>
    <row r="460" spans="1:10" ht="12.75">
      <c r="A460" s="133" t="s">
        <v>23</v>
      </c>
      <c r="B460" s="134" t="s">
        <v>439</v>
      </c>
      <c r="C460" s="138">
        <v>27</v>
      </c>
      <c r="D460" s="133" t="s">
        <v>13</v>
      </c>
      <c r="E460" s="133">
        <f t="shared" si="14"/>
        <v>4</v>
      </c>
      <c r="F460" s="139">
        <v>0.6041666666666666</v>
      </c>
      <c r="G460" s="139">
        <f t="shared" si="15"/>
        <v>0.7291666666666666</v>
      </c>
      <c r="H460" s="136">
        <v>3</v>
      </c>
      <c r="I460" s="137" t="s">
        <v>440</v>
      </c>
      <c r="J460" s="137" t="s">
        <v>440</v>
      </c>
    </row>
    <row r="461" spans="1:10" ht="12.75">
      <c r="A461" s="133" t="s">
        <v>23</v>
      </c>
      <c r="B461" s="134" t="s">
        <v>439</v>
      </c>
      <c r="C461" s="138">
        <v>27</v>
      </c>
      <c r="D461" s="133" t="s">
        <v>14</v>
      </c>
      <c r="E461" s="133">
        <f t="shared" si="14"/>
        <v>5</v>
      </c>
      <c r="F461" s="139">
        <v>0.3958333333333333</v>
      </c>
      <c r="G461" s="139">
        <f t="shared" si="15"/>
        <v>0.5208333333333333</v>
      </c>
      <c r="H461" s="136">
        <v>3</v>
      </c>
      <c r="I461" s="137" t="s">
        <v>440</v>
      </c>
      <c r="J461" s="137" t="s">
        <v>440</v>
      </c>
    </row>
    <row r="462" spans="1:10" ht="12.75">
      <c r="A462" s="133" t="s">
        <v>15</v>
      </c>
      <c r="B462" s="134" t="s">
        <v>441</v>
      </c>
      <c r="C462" s="140" t="s">
        <v>143</v>
      </c>
      <c r="D462" s="133" t="s">
        <v>11</v>
      </c>
      <c r="E462" s="133">
        <f t="shared" si="14"/>
        <v>2</v>
      </c>
      <c r="F462" s="139">
        <v>0.3333333333333333</v>
      </c>
      <c r="G462" s="139">
        <f t="shared" si="15"/>
        <v>0.5</v>
      </c>
      <c r="H462" s="136">
        <v>4</v>
      </c>
      <c r="I462" s="137" t="s">
        <v>442</v>
      </c>
      <c r="J462" s="137" t="s">
        <v>442</v>
      </c>
    </row>
    <row r="463" spans="1:10" ht="12.75">
      <c r="A463" s="133" t="s">
        <v>15</v>
      </c>
      <c r="B463" s="134" t="s">
        <v>441</v>
      </c>
      <c r="C463" s="140" t="s">
        <v>143</v>
      </c>
      <c r="D463" s="133" t="s">
        <v>14</v>
      </c>
      <c r="E463" s="133">
        <f t="shared" si="14"/>
        <v>5</v>
      </c>
      <c r="F463" s="139">
        <v>0.3333333333333333</v>
      </c>
      <c r="G463" s="139">
        <f t="shared" si="15"/>
        <v>0.41666666666666663</v>
      </c>
      <c r="H463" s="136">
        <v>2</v>
      </c>
      <c r="I463" s="137" t="s">
        <v>442</v>
      </c>
      <c r="J463" s="137" t="s">
        <v>442</v>
      </c>
    </row>
    <row r="464" spans="1:9" ht="12.75">
      <c r="A464" s="133" t="s">
        <v>15</v>
      </c>
      <c r="B464" s="134" t="s">
        <v>86</v>
      </c>
      <c r="C464" s="140" t="s">
        <v>145</v>
      </c>
      <c r="D464" s="133" t="s">
        <v>10</v>
      </c>
      <c r="E464" s="133">
        <f t="shared" si="14"/>
        <v>1</v>
      </c>
      <c r="F464" s="139">
        <v>0.3333333333333333</v>
      </c>
      <c r="G464" s="139">
        <f t="shared" si="15"/>
        <v>0.5</v>
      </c>
      <c r="H464" s="136">
        <v>4</v>
      </c>
      <c r="I464" s="137" t="s">
        <v>87</v>
      </c>
    </row>
    <row r="465" spans="1:9" ht="12.75">
      <c r="A465" s="133" t="s">
        <v>15</v>
      </c>
      <c r="B465" s="134" t="s">
        <v>86</v>
      </c>
      <c r="C465" s="140" t="s">
        <v>142</v>
      </c>
      <c r="D465" s="133" t="s">
        <v>17</v>
      </c>
      <c r="E465" s="133">
        <f t="shared" si="14"/>
        <v>3</v>
      </c>
      <c r="F465" s="139">
        <v>0.3541666666666667</v>
      </c>
      <c r="G465" s="139">
        <f t="shared" si="15"/>
        <v>0.4166666666666667</v>
      </c>
      <c r="H465" s="136">
        <v>1.5</v>
      </c>
      <c r="I465" s="137" t="s">
        <v>87</v>
      </c>
    </row>
    <row r="466" spans="1:9" ht="12.75">
      <c r="A466" s="133" t="s">
        <v>15</v>
      </c>
      <c r="B466" s="134" t="s">
        <v>86</v>
      </c>
      <c r="C466" s="140" t="s">
        <v>145</v>
      </c>
      <c r="D466" s="133" t="s">
        <v>13</v>
      </c>
      <c r="E466" s="133">
        <f t="shared" si="14"/>
        <v>4</v>
      </c>
      <c r="F466" s="139">
        <v>0.3333333333333333</v>
      </c>
      <c r="G466" s="139">
        <f t="shared" si="15"/>
        <v>0.5</v>
      </c>
      <c r="H466" s="136">
        <v>4</v>
      </c>
      <c r="I466" s="137" t="s">
        <v>87</v>
      </c>
    </row>
    <row r="467" spans="1:10" ht="12.75">
      <c r="A467" s="133" t="s">
        <v>15</v>
      </c>
      <c r="B467" s="134" t="s">
        <v>443</v>
      </c>
      <c r="C467" s="138" t="s">
        <v>139</v>
      </c>
      <c r="D467" s="133" t="s">
        <v>10</v>
      </c>
      <c r="E467" s="133">
        <f t="shared" si="14"/>
        <v>1</v>
      </c>
      <c r="F467" s="139">
        <v>0.3333333333333333</v>
      </c>
      <c r="G467" s="139">
        <f t="shared" si="15"/>
        <v>0.5416666666666666</v>
      </c>
      <c r="H467" s="136">
        <v>5</v>
      </c>
      <c r="I467" s="137" t="s">
        <v>444</v>
      </c>
      <c r="J467" s="137" t="s">
        <v>444</v>
      </c>
    </row>
    <row r="468" spans="1:10" ht="12.75">
      <c r="A468" s="133" t="s">
        <v>15</v>
      </c>
      <c r="B468" s="134" t="s">
        <v>443</v>
      </c>
      <c r="C468" s="140" t="s">
        <v>142</v>
      </c>
      <c r="D468" s="133" t="s">
        <v>17</v>
      </c>
      <c r="E468" s="133">
        <f t="shared" si="14"/>
        <v>3</v>
      </c>
      <c r="F468" s="139">
        <v>0.5833333333333334</v>
      </c>
      <c r="G468" s="139">
        <f t="shared" si="15"/>
        <v>0.6666666666666667</v>
      </c>
      <c r="H468" s="136">
        <v>2</v>
      </c>
      <c r="I468" s="137" t="s">
        <v>444</v>
      </c>
      <c r="J468" s="137" t="s">
        <v>444</v>
      </c>
    </row>
    <row r="469" spans="1:10" ht="12.75">
      <c r="A469" s="133" t="s">
        <v>15</v>
      </c>
      <c r="B469" s="134" t="s">
        <v>443</v>
      </c>
      <c r="C469" s="138" t="s">
        <v>139</v>
      </c>
      <c r="D469" s="133" t="s">
        <v>13</v>
      </c>
      <c r="E469" s="133">
        <f t="shared" si="14"/>
        <v>4</v>
      </c>
      <c r="F469" s="139">
        <v>0.375</v>
      </c>
      <c r="G469" s="139">
        <f t="shared" si="15"/>
        <v>0.5416666666666666</v>
      </c>
      <c r="H469" s="136">
        <v>4</v>
      </c>
      <c r="I469" s="137" t="s">
        <v>444</v>
      </c>
      <c r="J469" s="137" t="s">
        <v>444</v>
      </c>
    </row>
    <row r="470" spans="1:10" ht="12.75">
      <c r="A470" s="133" t="s">
        <v>15</v>
      </c>
      <c r="B470" s="134" t="s">
        <v>443</v>
      </c>
      <c r="C470" s="140" t="s">
        <v>144</v>
      </c>
      <c r="D470" s="133" t="s">
        <v>14</v>
      </c>
      <c r="E470" s="133">
        <f t="shared" si="14"/>
        <v>5</v>
      </c>
      <c r="F470" s="139">
        <v>0.6875</v>
      </c>
      <c r="G470" s="139">
        <f t="shared" si="15"/>
        <v>0.75</v>
      </c>
      <c r="H470" s="136">
        <v>1.5</v>
      </c>
      <c r="I470" s="137" t="s">
        <v>444</v>
      </c>
      <c r="J470" s="137" t="s">
        <v>444</v>
      </c>
    </row>
    <row r="471" spans="1:10" ht="12.75">
      <c r="A471" s="133" t="s">
        <v>23</v>
      </c>
      <c r="B471" s="134" t="s">
        <v>88</v>
      </c>
      <c r="C471" s="138">
        <v>32</v>
      </c>
      <c r="D471" s="133" t="s">
        <v>10</v>
      </c>
      <c r="E471" s="133">
        <f t="shared" si="14"/>
        <v>1</v>
      </c>
      <c r="F471" s="139">
        <v>0.5416666666666666</v>
      </c>
      <c r="G471" s="139">
        <f t="shared" si="15"/>
        <v>0.6875</v>
      </c>
      <c r="H471" s="136">
        <v>3.5</v>
      </c>
      <c r="I471" s="137" t="s">
        <v>89</v>
      </c>
      <c r="J471" s="137" t="s">
        <v>89</v>
      </c>
    </row>
    <row r="472" spans="1:10" ht="12.75">
      <c r="A472" s="133" t="s">
        <v>23</v>
      </c>
      <c r="B472" s="134" t="s">
        <v>88</v>
      </c>
      <c r="C472" s="138">
        <v>27</v>
      </c>
      <c r="D472" s="133" t="s">
        <v>11</v>
      </c>
      <c r="E472" s="133">
        <f t="shared" si="14"/>
        <v>2</v>
      </c>
      <c r="F472" s="139">
        <v>0.3541666666666667</v>
      </c>
      <c r="G472" s="139">
        <f t="shared" si="15"/>
        <v>0.5208333333333334</v>
      </c>
      <c r="H472" s="136">
        <v>4</v>
      </c>
      <c r="I472" s="137" t="s">
        <v>89</v>
      </c>
      <c r="J472" s="137" t="s">
        <v>89</v>
      </c>
    </row>
    <row r="473" spans="1:10" ht="12.75">
      <c r="A473" s="133" t="s">
        <v>23</v>
      </c>
      <c r="B473" s="134" t="s">
        <v>88</v>
      </c>
      <c r="C473" s="138">
        <v>32</v>
      </c>
      <c r="D473" s="133" t="s">
        <v>17</v>
      </c>
      <c r="E473" s="133">
        <f t="shared" si="14"/>
        <v>3</v>
      </c>
      <c r="F473" s="139">
        <v>0.5416666666666666</v>
      </c>
      <c r="G473" s="139">
        <f t="shared" si="15"/>
        <v>0.6875</v>
      </c>
      <c r="H473" s="136">
        <v>3.5</v>
      </c>
      <c r="I473" s="137" t="s">
        <v>89</v>
      </c>
      <c r="J473" s="137" t="s">
        <v>89</v>
      </c>
    </row>
    <row r="474" spans="1:10" ht="12.75">
      <c r="A474" s="133" t="s">
        <v>23</v>
      </c>
      <c r="B474" s="134" t="s">
        <v>88</v>
      </c>
      <c r="C474" s="138">
        <v>32</v>
      </c>
      <c r="D474" s="133" t="s">
        <v>14</v>
      </c>
      <c r="E474" s="133">
        <f t="shared" si="14"/>
        <v>5</v>
      </c>
      <c r="F474" s="139">
        <v>0.5833333333333334</v>
      </c>
      <c r="G474" s="139">
        <f t="shared" si="15"/>
        <v>0.6875</v>
      </c>
      <c r="H474" s="136">
        <v>2.5</v>
      </c>
      <c r="I474" s="137" t="s">
        <v>89</v>
      </c>
      <c r="J474" s="137" t="s">
        <v>89</v>
      </c>
    </row>
    <row r="475" spans="1:10" ht="12.75">
      <c r="A475" s="133" t="s">
        <v>30</v>
      </c>
      <c r="B475" s="134" t="s">
        <v>445</v>
      </c>
      <c r="C475" s="140" t="s">
        <v>31</v>
      </c>
      <c r="D475" s="133" t="s">
        <v>17</v>
      </c>
      <c r="E475" s="133">
        <f t="shared" si="14"/>
        <v>3</v>
      </c>
      <c r="F475" s="139">
        <v>0.4166666666666667</v>
      </c>
      <c r="G475" s="139">
        <f t="shared" si="15"/>
        <v>0.5416666666666667</v>
      </c>
      <c r="H475" s="136">
        <v>3</v>
      </c>
      <c r="I475" s="137" t="s">
        <v>446</v>
      </c>
      <c r="J475" s="137" t="s">
        <v>446</v>
      </c>
    </row>
    <row r="476" spans="1:10" ht="12.75">
      <c r="A476" s="133" t="s">
        <v>30</v>
      </c>
      <c r="B476" s="134" t="s">
        <v>445</v>
      </c>
      <c r="C476" s="140" t="s">
        <v>18</v>
      </c>
      <c r="D476" s="133" t="s">
        <v>13</v>
      </c>
      <c r="E476" s="133">
        <f t="shared" si="14"/>
        <v>4</v>
      </c>
      <c r="F476" s="139">
        <v>0.4166666666666667</v>
      </c>
      <c r="G476" s="139">
        <f t="shared" si="15"/>
        <v>0.5</v>
      </c>
      <c r="H476" s="136">
        <v>2</v>
      </c>
      <c r="I476" s="137" t="s">
        <v>446</v>
      </c>
      <c r="J476" s="137" t="s">
        <v>446</v>
      </c>
    </row>
    <row r="477" spans="1:10" ht="12.75">
      <c r="A477" s="133" t="s">
        <v>15</v>
      </c>
      <c r="B477" s="134" t="s">
        <v>447</v>
      </c>
      <c r="C477" s="140" t="s">
        <v>142</v>
      </c>
      <c r="D477" s="133" t="s">
        <v>10</v>
      </c>
      <c r="E477" s="133">
        <f t="shared" si="14"/>
        <v>1</v>
      </c>
      <c r="F477" s="139">
        <v>0.6666666666666666</v>
      </c>
      <c r="G477" s="139">
        <f t="shared" si="15"/>
        <v>0.7916666666666666</v>
      </c>
      <c r="H477" s="136">
        <v>3</v>
      </c>
      <c r="I477" s="137" t="s">
        <v>448</v>
      </c>
      <c r="J477" s="137" t="s">
        <v>448</v>
      </c>
    </row>
    <row r="478" spans="1:10" ht="12.75">
      <c r="A478" s="133" t="s">
        <v>15</v>
      </c>
      <c r="B478" s="134" t="s">
        <v>447</v>
      </c>
      <c r="C478" s="140" t="s">
        <v>142</v>
      </c>
      <c r="D478" s="133" t="s">
        <v>17</v>
      </c>
      <c r="E478" s="133">
        <f t="shared" si="14"/>
        <v>3</v>
      </c>
      <c r="F478" s="139">
        <v>0.6666666666666666</v>
      </c>
      <c r="G478" s="139">
        <f t="shared" si="15"/>
        <v>0.75</v>
      </c>
      <c r="H478" s="136">
        <v>2</v>
      </c>
      <c r="I478" s="137" t="s">
        <v>448</v>
      </c>
      <c r="J478" s="137" t="s">
        <v>448</v>
      </c>
    </row>
    <row r="479" spans="1:10" ht="12.75">
      <c r="A479" s="133" t="s">
        <v>24</v>
      </c>
      <c r="B479" s="134" t="s">
        <v>449</v>
      </c>
      <c r="C479" s="138">
        <v>22</v>
      </c>
      <c r="D479" s="133" t="s">
        <v>11</v>
      </c>
      <c r="E479" s="133">
        <f t="shared" si="14"/>
        <v>2</v>
      </c>
      <c r="F479" s="139">
        <v>0.3541666666666667</v>
      </c>
      <c r="G479" s="139">
        <f t="shared" si="15"/>
        <v>0.4375</v>
      </c>
      <c r="H479" s="136">
        <v>2</v>
      </c>
      <c r="I479" s="137" t="s">
        <v>450</v>
      </c>
      <c r="J479" s="137" t="s">
        <v>450</v>
      </c>
    </row>
    <row r="480" spans="1:10" ht="12.75">
      <c r="A480" s="133" t="s">
        <v>24</v>
      </c>
      <c r="B480" s="134" t="s">
        <v>449</v>
      </c>
      <c r="C480" s="138">
        <v>22</v>
      </c>
      <c r="D480" s="141" t="s">
        <v>14</v>
      </c>
      <c r="E480" s="133">
        <f t="shared" si="14"/>
        <v>5</v>
      </c>
      <c r="F480" s="139">
        <v>0.3541666666666667</v>
      </c>
      <c r="G480" s="139">
        <f t="shared" si="15"/>
        <v>0.4791666666666667</v>
      </c>
      <c r="H480" s="136">
        <v>3</v>
      </c>
      <c r="I480" s="137" t="s">
        <v>450</v>
      </c>
      <c r="J480" s="137" t="s">
        <v>450</v>
      </c>
    </row>
    <row r="481" spans="1:10" ht="12.75">
      <c r="A481" s="133" t="s">
        <v>61</v>
      </c>
      <c r="B481" s="134" t="s">
        <v>451</v>
      </c>
      <c r="C481" s="138" t="s">
        <v>137</v>
      </c>
      <c r="D481" s="133" t="s">
        <v>11</v>
      </c>
      <c r="E481" s="133">
        <f t="shared" si="14"/>
        <v>2</v>
      </c>
      <c r="F481" s="139">
        <v>0.3541666666666667</v>
      </c>
      <c r="G481" s="139">
        <f t="shared" si="15"/>
        <v>0.5</v>
      </c>
      <c r="H481" s="136">
        <v>3.5</v>
      </c>
      <c r="I481" s="137" t="s">
        <v>452</v>
      </c>
      <c r="J481" s="137" t="s">
        <v>452</v>
      </c>
    </row>
    <row r="482" spans="1:10" ht="12.75">
      <c r="A482" s="133" t="s">
        <v>61</v>
      </c>
      <c r="B482" s="134" t="s">
        <v>451</v>
      </c>
      <c r="C482" s="138" t="s">
        <v>131</v>
      </c>
      <c r="D482" s="133" t="s">
        <v>11</v>
      </c>
      <c r="E482" s="133">
        <f t="shared" si="14"/>
        <v>2</v>
      </c>
      <c r="F482" s="139">
        <v>0.3541666666666667</v>
      </c>
      <c r="G482" s="139">
        <f t="shared" si="15"/>
        <v>0.5</v>
      </c>
      <c r="H482" s="136">
        <v>3.5</v>
      </c>
      <c r="I482" s="137" t="s">
        <v>452</v>
      </c>
      <c r="J482" s="137" t="s">
        <v>452</v>
      </c>
    </row>
    <row r="483" spans="1:10" ht="12.75">
      <c r="A483" s="133" t="s">
        <v>61</v>
      </c>
      <c r="B483" s="134" t="s">
        <v>451</v>
      </c>
      <c r="C483" s="138" t="s">
        <v>137</v>
      </c>
      <c r="D483" s="133" t="s">
        <v>14</v>
      </c>
      <c r="E483" s="133">
        <f t="shared" si="14"/>
        <v>5</v>
      </c>
      <c r="F483" s="139">
        <v>0.3541666666666667</v>
      </c>
      <c r="G483" s="139">
        <f t="shared" si="15"/>
        <v>0.5</v>
      </c>
      <c r="H483" s="136">
        <v>3.5</v>
      </c>
      <c r="I483" s="137" t="s">
        <v>452</v>
      </c>
      <c r="J483" s="137" t="s">
        <v>452</v>
      </c>
    </row>
    <row r="484" spans="1:10" ht="12.75">
      <c r="A484" s="133" t="s">
        <v>61</v>
      </c>
      <c r="B484" s="134" t="s">
        <v>451</v>
      </c>
      <c r="C484" s="138" t="s">
        <v>130</v>
      </c>
      <c r="D484" s="133" t="s">
        <v>14</v>
      </c>
      <c r="E484" s="133">
        <f t="shared" si="14"/>
        <v>5</v>
      </c>
      <c r="F484" s="139">
        <v>0.3541666666666667</v>
      </c>
      <c r="G484" s="139">
        <f t="shared" si="15"/>
        <v>0.45833333333333337</v>
      </c>
      <c r="H484" s="136">
        <v>2.5</v>
      </c>
      <c r="I484" s="137" t="s">
        <v>452</v>
      </c>
      <c r="J484" s="137" t="s">
        <v>452</v>
      </c>
    </row>
    <row r="485" spans="1:10" ht="12.75">
      <c r="A485" s="133" t="s">
        <v>61</v>
      </c>
      <c r="B485" s="134" t="s">
        <v>451</v>
      </c>
      <c r="C485" s="138" t="s">
        <v>131</v>
      </c>
      <c r="D485" s="133" t="s">
        <v>14</v>
      </c>
      <c r="E485" s="133">
        <f t="shared" si="14"/>
        <v>5</v>
      </c>
      <c r="F485" s="139">
        <v>0.3541666666666667</v>
      </c>
      <c r="G485" s="139">
        <f t="shared" si="15"/>
        <v>0.5</v>
      </c>
      <c r="H485" s="136">
        <v>3.5</v>
      </c>
      <c r="I485" s="137" t="s">
        <v>452</v>
      </c>
      <c r="J485" s="137" t="s">
        <v>452</v>
      </c>
    </row>
    <row r="486" spans="1:10" ht="12.75">
      <c r="A486" s="133" t="s">
        <v>30</v>
      </c>
      <c r="B486" s="134" t="s">
        <v>453</v>
      </c>
      <c r="C486" s="138" t="s">
        <v>31</v>
      </c>
      <c r="D486" s="133" t="s">
        <v>10</v>
      </c>
      <c r="E486" s="133">
        <f t="shared" si="14"/>
        <v>1</v>
      </c>
      <c r="F486" s="139">
        <v>0.3333333333333333</v>
      </c>
      <c r="G486" s="139">
        <f t="shared" si="15"/>
        <v>0.41666666666666663</v>
      </c>
      <c r="H486" s="136">
        <v>2</v>
      </c>
      <c r="I486" s="137" t="s">
        <v>454</v>
      </c>
      <c r="J486" s="137" t="s">
        <v>454</v>
      </c>
    </row>
    <row r="487" spans="1:10" ht="12.75">
      <c r="A487" s="133" t="s">
        <v>30</v>
      </c>
      <c r="B487" s="134" t="s">
        <v>453</v>
      </c>
      <c r="C487" s="138" t="s">
        <v>31</v>
      </c>
      <c r="D487" s="133" t="s">
        <v>17</v>
      </c>
      <c r="E487" s="133">
        <f t="shared" si="14"/>
        <v>3</v>
      </c>
      <c r="F487" s="139">
        <v>0.3333333333333333</v>
      </c>
      <c r="G487" s="139">
        <f t="shared" si="15"/>
        <v>0.41666666666666663</v>
      </c>
      <c r="H487" s="136">
        <v>2</v>
      </c>
      <c r="I487" s="137" t="s">
        <v>454</v>
      </c>
      <c r="J487" s="137" t="s">
        <v>454</v>
      </c>
    </row>
    <row r="488" spans="1:10" ht="12.75">
      <c r="A488" s="133" t="s">
        <v>9</v>
      </c>
      <c r="B488" s="134" t="s">
        <v>455</v>
      </c>
      <c r="C488" s="138" t="s">
        <v>22</v>
      </c>
      <c r="D488" s="133" t="s">
        <v>10</v>
      </c>
      <c r="E488" s="133">
        <f t="shared" si="14"/>
        <v>1</v>
      </c>
      <c r="F488" s="139">
        <v>0.5416666666666666</v>
      </c>
      <c r="G488" s="139">
        <f t="shared" si="15"/>
        <v>0.7083333333333333</v>
      </c>
      <c r="H488" s="136">
        <v>4</v>
      </c>
      <c r="I488" s="137" t="s">
        <v>456</v>
      </c>
      <c r="J488" s="137" t="s">
        <v>456</v>
      </c>
    </row>
    <row r="489" spans="1:10" ht="12.75">
      <c r="A489" s="133" t="s">
        <v>19</v>
      </c>
      <c r="B489" s="134" t="s">
        <v>457</v>
      </c>
      <c r="C489" s="140" t="s">
        <v>22</v>
      </c>
      <c r="D489" s="133" t="s">
        <v>11</v>
      </c>
      <c r="E489" s="133">
        <f t="shared" si="14"/>
        <v>2</v>
      </c>
      <c r="F489" s="139">
        <v>0.5208333333333334</v>
      </c>
      <c r="G489" s="139">
        <f t="shared" si="15"/>
        <v>0.6041666666666667</v>
      </c>
      <c r="H489" s="136">
        <v>2</v>
      </c>
      <c r="I489" s="137" t="s">
        <v>458</v>
      </c>
      <c r="J489" s="137" t="s">
        <v>458</v>
      </c>
    </row>
    <row r="490" spans="1:10" ht="12.75">
      <c r="A490" s="133" t="s">
        <v>19</v>
      </c>
      <c r="B490" s="134" t="s">
        <v>457</v>
      </c>
      <c r="C490" s="138" t="s">
        <v>20</v>
      </c>
      <c r="D490" s="133" t="s">
        <v>17</v>
      </c>
      <c r="E490" s="133">
        <f t="shared" si="14"/>
        <v>3</v>
      </c>
      <c r="F490" s="139">
        <v>0.5</v>
      </c>
      <c r="G490" s="139">
        <f t="shared" si="15"/>
        <v>0.7083333333333334</v>
      </c>
      <c r="H490" s="136">
        <v>5</v>
      </c>
      <c r="I490" s="137" t="s">
        <v>458</v>
      </c>
      <c r="J490" s="137" t="s">
        <v>458</v>
      </c>
    </row>
    <row r="491" spans="1:9" ht="12.75">
      <c r="A491" s="141" t="s">
        <v>41</v>
      </c>
      <c r="B491" s="120" t="s">
        <v>588</v>
      </c>
      <c r="C491" s="143" t="s">
        <v>43</v>
      </c>
      <c r="D491" s="141" t="s">
        <v>14</v>
      </c>
      <c r="E491" s="133">
        <f t="shared" si="14"/>
        <v>5</v>
      </c>
      <c r="F491" s="139">
        <v>0.5833333333333334</v>
      </c>
      <c r="G491" s="139">
        <f t="shared" si="15"/>
        <v>0.75</v>
      </c>
      <c r="H491" s="136">
        <v>4</v>
      </c>
      <c r="I491" s="144" t="s">
        <v>589</v>
      </c>
    </row>
    <row r="492" spans="1:10" ht="12.75">
      <c r="A492" s="133" t="s">
        <v>26</v>
      </c>
      <c r="B492" s="134" t="s">
        <v>90</v>
      </c>
      <c r="C492" s="135" t="s">
        <v>131</v>
      </c>
      <c r="D492" s="133" t="s">
        <v>10</v>
      </c>
      <c r="E492" s="133">
        <f t="shared" si="14"/>
        <v>1</v>
      </c>
      <c r="F492" s="139">
        <v>0.5833333333333334</v>
      </c>
      <c r="G492" s="139">
        <f t="shared" si="15"/>
        <v>0.7083333333333334</v>
      </c>
      <c r="H492" s="136">
        <v>3</v>
      </c>
      <c r="I492" s="3" t="s">
        <v>91</v>
      </c>
      <c r="J492" s="3" t="s">
        <v>91</v>
      </c>
    </row>
    <row r="493" spans="1:10" ht="12.75">
      <c r="A493" s="133" t="s">
        <v>9</v>
      </c>
      <c r="B493" s="134" t="s">
        <v>459</v>
      </c>
      <c r="C493" s="135" t="s">
        <v>142</v>
      </c>
      <c r="D493" s="133" t="s">
        <v>10</v>
      </c>
      <c r="E493" s="133">
        <f t="shared" si="14"/>
        <v>1</v>
      </c>
      <c r="F493" s="139">
        <v>0.4583333333333333</v>
      </c>
      <c r="G493" s="139">
        <f t="shared" si="15"/>
        <v>0.5416666666666666</v>
      </c>
      <c r="H493" s="136">
        <v>2</v>
      </c>
      <c r="I493" s="3"/>
      <c r="J493" s="3"/>
    </row>
    <row r="494" spans="1:10" ht="12.75">
      <c r="A494" s="133" t="s">
        <v>24</v>
      </c>
      <c r="B494" s="134" t="s">
        <v>460</v>
      </c>
      <c r="D494" s="133" t="s">
        <v>17</v>
      </c>
      <c r="E494" s="133">
        <f t="shared" si="14"/>
        <v>3</v>
      </c>
      <c r="F494" s="139">
        <v>0.5416666666666666</v>
      </c>
      <c r="G494" s="139">
        <f t="shared" si="15"/>
        <v>0.6666666666666666</v>
      </c>
      <c r="H494" s="136">
        <v>3</v>
      </c>
      <c r="I494" s="137" t="s">
        <v>461</v>
      </c>
      <c r="J494" s="137" t="s">
        <v>461</v>
      </c>
    </row>
    <row r="495" spans="1:10" ht="12.75">
      <c r="A495" s="133" t="s">
        <v>24</v>
      </c>
      <c r="B495" s="134" t="s">
        <v>460</v>
      </c>
      <c r="D495" s="133" t="s">
        <v>13</v>
      </c>
      <c r="E495" s="133">
        <f t="shared" si="14"/>
        <v>4</v>
      </c>
      <c r="F495" s="139">
        <v>0.3333333333333333</v>
      </c>
      <c r="G495" s="139">
        <f t="shared" si="15"/>
        <v>0.4583333333333333</v>
      </c>
      <c r="H495" s="136">
        <v>3</v>
      </c>
      <c r="I495" s="137" t="s">
        <v>461</v>
      </c>
      <c r="J495" s="137" t="s">
        <v>461</v>
      </c>
    </row>
    <row r="496" spans="1:10" ht="12.75">
      <c r="A496" s="133" t="s">
        <v>41</v>
      </c>
      <c r="B496" s="134" t="s">
        <v>462</v>
      </c>
      <c r="C496" s="138" t="s">
        <v>139</v>
      </c>
      <c r="D496" s="133" t="s">
        <v>11</v>
      </c>
      <c r="E496" s="133">
        <f t="shared" si="14"/>
        <v>2</v>
      </c>
      <c r="F496" s="139">
        <v>0.5833333333333334</v>
      </c>
      <c r="G496" s="139">
        <f t="shared" si="15"/>
        <v>0.7083333333333334</v>
      </c>
      <c r="H496" s="136">
        <v>3</v>
      </c>
      <c r="I496" s="137" t="s">
        <v>92</v>
      </c>
      <c r="J496" s="137" t="s">
        <v>92</v>
      </c>
    </row>
    <row r="497" spans="1:10" ht="12.75">
      <c r="A497" s="133" t="s">
        <v>41</v>
      </c>
      <c r="B497" s="134" t="s">
        <v>463</v>
      </c>
      <c r="C497" s="138">
        <v>62</v>
      </c>
      <c r="D497" s="133" t="s">
        <v>13</v>
      </c>
      <c r="E497" s="133">
        <f t="shared" si="14"/>
        <v>4</v>
      </c>
      <c r="F497" s="139">
        <v>0.3333333333333333</v>
      </c>
      <c r="G497" s="139">
        <f t="shared" si="15"/>
        <v>0.4583333333333333</v>
      </c>
      <c r="H497" s="136">
        <v>3</v>
      </c>
      <c r="I497" s="137" t="s">
        <v>92</v>
      </c>
      <c r="J497" s="137" t="s">
        <v>92</v>
      </c>
    </row>
    <row r="498" spans="1:10" ht="12.75">
      <c r="A498" s="133" t="s">
        <v>41</v>
      </c>
      <c r="B498" s="134" t="s">
        <v>464</v>
      </c>
      <c r="C498" s="153">
        <v>14</v>
      </c>
      <c r="D498" s="133" t="s">
        <v>14</v>
      </c>
      <c r="E498" s="133">
        <f t="shared" si="14"/>
        <v>5</v>
      </c>
      <c r="F498" s="139">
        <v>0.5833333333333334</v>
      </c>
      <c r="G498" s="139">
        <f t="shared" si="15"/>
        <v>0.7083333333333334</v>
      </c>
      <c r="H498" s="136">
        <v>3</v>
      </c>
      <c r="I498" s="137" t="s">
        <v>92</v>
      </c>
      <c r="J498" s="137" t="s">
        <v>92</v>
      </c>
    </row>
    <row r="499" spans="1:10" ht="12.75">
      <c r="A499" s="133" t="s">
        <v>41</v>
      </c>
      <c r="B499" s="134" t="s">
        <v>465</v>
      </c>
      <c r="C499" s="153" t="s">
        <v>137</v>
      </c>
      <c r="D499" s="133" t="s">
        <v>17</v>
      </c>
      <c r="E499" s="133">
        <f t="shared" si="14"/>
        <v>3</v>
      </c>
      <c r="F499" s="139">
        <v>0.375</v>
      </c>
      <c r="G499" s="139">
        <f t="shared" si="15"/>
        <v>0.5</v>
      </c>
      <c r="H499" s="136">
        <v>3</v>
      </c>
      <c r="I499" s="137" t="s">
        <v>92</v>
      </c>
      <c r="J499" s="137" t="s">
        <v>92</v>
      </c>
    </row>
    <row r="500" spans="1:10" ht="12.75">
      <c r="A500" s="133" t="s">
        <v>41</v>
      </c>
      <c r="B500" s="155" t="s">
        <v>466</v>
      </c>
      <c r="C500" s="153">
        <v>17</v>
      </c>
      <c r="D500" s="141" t="s">
        <v>10</v>
      </c>
      <c r="E500" s="133">
        <f t="shared" si="14"/>
        <v>1</v>
      </c>
      <c r="F500" s="139">
        <v>0.3333333333333333</v>
      </c>
      <c r="G500" s="139">
        <f t="shared" si="15"/>
        <v>0.4583333333333333</v>
      </c>
      <c r="H500" s="136">
        <v>3</v>
      </c>
      <c r="I500" s="137" t="s">
        <v>92</v>
      </c>
      <c r="J500" s="137" t="s">
        <v>92</v>
      </c>
    </row>
    <row r="501" spans="1:10" ht="12.75">
      <c r="A501" s="133" t="s">
        <v>30</v>
      </c>
      <c r="B501" s="134" t="s">
        <v>467</v>
      </c>
      <c r="C501" s="140" t="s">
        <v>18</v>
      </c>
      <c r="D501" s="133" t="s">
        <v>10</v>
      </c>
      <c r="E501" s="133">
        <f t="shared" si="14"/>
        <v>1</v>
      </c>
      <c r="F501" s="139">
        <v>0.4375</v>
      </c>
      <c r="G501" s="139">
        <f t="shared" si="15"/>
        <v>0.5208333333333334</v>
      </c>
      <c r="H501" s="136">
        <v>2</v>
      </c>
      <c r="I501" s="137" t="s">
        <v>468</v>
      </c>
      <c r="J501" s="137" t="s">
        <v>468</v>
      </c>
    </row>
    <row r="502" spans="1:10" ht="12.75">
      <c r="A502" s="133" t="s">
        <v>30</v>
      </c>
      <c r="B502" s="134" t="s">
        <v>467</v>
      </c>
      <c r="C502" s="140" t="s">
        <v>18</v>
      </c>
      <c r="D502" s="133" t="s">
        <v>14</v>
      </c>
      <c r="E502" s="133">
        <f t="shared" si="14"/>
        <v>5</v>
      </c>
      <c r="F502" s="139">
        <v>0.4375</v>
      </c>
      <c r="G502" s="139">
        <f t="shared" si="15"/>
        <v>0.5208333333333334</v>
      </c>
      <c r="H502" s="136">
        <v>2</v>
      </c>
      <c r="I502" s="137" t="s">
        <v>468</v>
      </c>
      <c r="J502" s="137" t="s">
        <v>468</v>
      </c>
    </row>
    <row r="503" spans="1:9" ht="12.75">
      <c r="A503" s="133" t="s">
        <v>23</v>
      </c>
      <c r="B503" s="120" t="s">
        <v>581</v>
      </c>
      <c r="C503" s="143" t="s">
        <v>28</v>
      </c>
      <c r="D503" s="141" t="s">
        <v>11</v>
      </c>
      <c r="E503" s="133">
        <f t="shared" si="14"/>
        <v>2</v>
      </c>
      <c r="F503" s="139">
        <v>0.3541666666666667</v>
      </c>
      <c r="G503" s="139">
        <f t="shared" si="15"/>
        <v>0.4791666666666667</v>
      </c>
      <c r="H503" s="136">
        <v>3</v>
      </c>
      <c r="I503" s="144" t="s">
        <v>590</v>
      </c>
    </row>
    <row r="504" spans="1:10" ht="12.75">
      <c r="A504" s="133" t="s">
        <v>15</v>
      </c>
      <c r="B504" s="134" t="s">
        <v>157</v>
      </c>
      <c r="C504" s="140" t="s">
        <v>143</v>
      </c>
      <c r="D504" s="133" t="s">
        <v>17</v>
      </c>
      <c r="E504" s="133">
        <f t="shared" si="14"/>
        <v>3</v>
      </c>
      <c r="F504" s="139">
        <v>0.75</v>
      </c>
      <c r="G504" s="139">
        <f t="shared" si="15"/>
        <v>0.8333333333333334</v>
      </c>
      <c r="H504" s="136">
        <v>2</v>
      </c>
      <c r="I504" s="137" t="s">
        <v>469</v>
      </c>
      <c r="J504" s="137" t="s">
        <v>469</v>
      </c>
    </row>
    <row r="505" spans="1:10" ht="12.75">
      <c r="A505" s="133" t="s">
        <v>15</v>
      </c>
      <c r="B505" s="134" t="s">
        <v>157</v>
      </c>
      <c r="C505" s="140" t="s">
        <v>143</v>
      </c>
      <c r="D505" s="133" t="s">
        <v>14</v>
      </c>
      <c r="E505" s="133">
        <f t="shared" si="14"/>
        <v>5</v>
      </c>
      <c r="F505" s="139">
        <v>0.75</v>
      </c>
      <c r="G505" s="139">
        <f t="shared" si="15"/>
        <v>0.8333333333333334</v>
      </c>
      <c r="H505" s="136">
        <v>2</v>
      </c>
      <c r="I505" s="137" t="s">
        <v>469</v>
      </c>
      <c r="J505" s="137" t="s">
        <v>469</v>
      </c>
    </row>
    <row r="506" spans="1:10" ht="12.75">
      <c r="A506" s="133" t="s">
        <v>9</v>
      </c>
      <c r="B506" s="134" t="s">
        <v>155</v>
      </c>
      <c r="C506" s="138" t="s">
        <v>139</v>
      </c>
      <c r="D506" s="133" t="s">
        <v>11</v>
      </c>
      <c r="E506" s="133">
        <f t="shared" si="14"/>
        <v>2</v>
      </c>
      <c r="F506" s="139">
        <v>0.4166666666666667</v>
      </c>
      <c r="G506" s="139">
        <f t="shared" si="15"/>
        <v>0.5416666666666667</v>
      </c>
      <c r="H506" s="136">
        <v>3</v>
      </c>
      <c r="I506" s="137" t="s">
        <v>156</v>
      </c>
      <c r="J506" s="137" t="s">
        <v>156</v>
      </c>
    </row>
    <row r="507" spans="1:10" ht="12.75">
      <c r="A507" s="133" t="s">
        <v>9</v>
      </c>
      <c r="B507" s="134" t="s">
        <v>155</v>
      </c>
      <c r="C507" s="138" t="s">
        <v>76</v>
      </c>
      <c r="D507" s="133" t="s">
        <v>11</v>
      </c>
      <c r="E507" s="133">
        <f t="shared" si="14"/>
        <v>2</v>
      </c>
      <c r="F507" s="139">
        <v>0.7083333333333334</v>
      </c>
      <c r="G507" s="139">
        <f t="shared" si="15"/>
        <v>0.8333333333333334</v>
      </c>
      <c r="H507" s="136">
        <v>3</v>
      </c>
      <c r="I507" s="137" t="s">
        <v>156</v>
      </c>
      <c r="J507" s="137" t="s">
        <v>156</v>
      </c>
    </row>
    <row r="508" spans="1:10" ht="12.75">
      <c r="A508" s="133" t="s">
        <v>9</v>
      </c>
      <c r="B508" s="134" t="s">
        <v>155</v>
      </c>
      <c r="C508" s="138" t="s">
        <v>139</v>
      </c>
      <c r="D508" s="133" t="s">
        <v>14</v>
      </c>
      <c r="E508" s="133">
        <f t="shared" si="14"/>
        <v>5</v>
      </c>
      <c r="F508" s="139">
        <v>0.75</v>
      </c>
      <c r="G508" s="139">
        <f t="shared" si="15"/>
        <v>0.875</v>
      </c>
      <c r="H508" s="136">
        <v>3</v>
      </c>
      <c r="I508" s="137" t="s">
        <v>156</v>
      </c>
      <c r="J508" s="137" t="s">
        <v>156</v>
      </c>
    </row>
    <row r="509" spans="1:10" ht="12.75">
      <c r="A509" s="133" t="s">
        <v>9</v>
      </c>
      <c r="B509" s="134" t="s">
        <v>155</v>
      </c>
      <c r="C509" s="138" t="s">
        <v>139</v>
      </c>
      <c r="D509" s="133" t="s">
        <v>21</v>
      </c>
      <c r="E509" s="133">
        <f t="shared" si="14"/>
        <v>6</v>
      </c>
      <c r="F509" s="139">
        <v>0.375</v>
      </c>
      <c r="G509" s="139">
        <f t="shared" si="15"/>
        <v>0.5</v>
      </c>
      <c r="H509" s="136">
        <v>3</v>
      </c>
      <c r="I509" s="137" t="s">
        <v>156</v>
      </c>
      <c r="J509" s="137" t="s">
        <v>156</v>
      </c>
    </row>
    <row r="510" spans="1:10" ht="12.75">
      <c r="A510" s="133" t="s">
        <v>9</v>
      </c>
      <c r="B510" s="134" t="s">
        <v>155</v>
      </c>
      <c r="C510" s="140" t="s">
        <v>141</v>
      </c>
      <c r="D510" s="133" t="s">
        <v>21</v>
      </c>
      <c r="E510" s="133">
        <f t="shared" si="14"/>
        <v>6</v>
      </c>
      <c r="F510" s="139">
        <v>0.375</v>
      </c>
      <c r="G510" s="139">
        <f t="shared" si="15"/>
        <v>0.5</v>
      </c>
      <c r="H510" s="136">
        <v>3</v>
      </c>
      <c r="I510" s="137" t="s">
        <v>156</v>
      </c>
      <c r="J510" s="137" t="s">
        <v>156</v>
      </c>
    </row>
    <row r="511" spans="1:10" ht="12.75">
      <c r="A511" s="133" t="s">
        <v>9</v>
      </c>
      <c r="B511" s="155" t="s">
        <v>93</v>
      </c>
      <c r="C511" s="138">
        <v>46</v>
      </c>
      <c r="D511" s="141" t="s">
        <v>10</v>
      </c>
      <c r="E511" s="133">
        <f t="shared" si="14"/>
        <v>1</v>
      </c>
      <c r="F511" s="139">
        <v>0.3333333333333333</v>
      </c>
      <c r="G511" s="139">
        <f t="shared" si="15"/>
        <v>0.5</v>
      </c>
      <c r="H511" s="136">
        <v>4</v>
      </c>
      <c r="I511" s="137" t="s">
        <v>597</v>
      </c>
      <c r="J511" s="137" t="s">
        <v>597</v>
      </c>
    </row>
    <row r="512" spans="1:10" ht="12.75">
      <c r="A512" s="133" t="s">
        <v>9</v>
      </c>
      <c r="B512" s="155" t="s">
        <v>93</v>
      </c>
      <c r="C512" s="140" t="s">
        <v>20</v>
      </c>
      <c r="D512" s="141" t="s">
        <v>13</v>
      </c>
      <c r="E512" s="133">
        <f t="shared" si="14"/>
        <v>4</v>
      </c>
      <c r="F512" s="139">
        <v>0.4166666666666667</v>
      </c>
      <c r="G512" s="139">
        <f t="shared" si="15"/>
        <v>0.5</v>
      </c>
      <c r="H512" s="136">
        <v>2</v>
      </c>
      <c r="I512" s="137" t="s">
        <v>597</v>
      </c>
      <c r="J512" s="137" t="s">
        <v>597</v>
      </c>
    </row>
    <row r="513" spans="1:10" ht="12.75">
      <c r="A513" s="133" t="s">
        <v>9</v>
      </c>
      <c r="B513" s="134" t="s">
        <v>470</v>
      </c>
      <c r="C513" s="138">
        <v>32</v>
      </c>
      <c r="D513" s="133" t="s">
        <v>10</v>
      </c>
      <c r="E513" s="133">
        <f t="shared" si="14"/>
        <v>1</v>
      </c>
      <c r="F513" s="139">
        <v>0.375</v>
      </c>
      <c r="G513" s="139">
        <f t="shared" si="15"/>
        <v>0.4583333333333333</v>
      </c>
      <c r="H513" s="136">
        <v>2</v>
      </c>
      <c r="I513" s="137" t="s">
        <v>471</v>
      </c>
      <c r="J513" s="137" t="s">
        <v>471</v>
      </c>
    </row>
    <row r="514" spans="1:10" ht="12.75">
      <c r="A514" s="133" t="s">
        <v>9</v>
      </c>
      <c r="B514" s="134" t="s">
        <v>470</v>
      </c>
      <c r="C514" s="138">
        <v>17</v>
      </c>
      <c r="D514" s="133" t="s">
        <v>11</v>
      </c>
      <c r="E514" s="133">
        <f t="shared" si="14"/>
        <v>2</v>
      </c>
      <c r="F514" s="139">
        <v>0.375</v>
      </c>
      <c r="G514" s="139">
        <f t="shared" si="15"/>
        <v>0.4583333333333333</v>
      </c>
      <c r="H514" s="136">
        <v>2</v>
      </c>
      <c r="I514" s="137" t="s">
        <v>471</v>
      </c>
      <c r="J514" s="137" t="s">
        <v>471</v>
      </c>
    </row>
    <row r="515" spans="1:10" ht="12.75">
      <c r="A515" s="133" t="s">
        <v>9</v>
      </c>
      <c r="B515" s="134" t="s">
        <v>470</v>
      </c>
      <c r="C515" s="138" t="s">
        <v>136</v>
      </c>
      <c r="D515" s="133" t="s">
        <v>17</v>
      </c>
      <c r="E515" s="133">
        <f t="shared" si="14"/>
        <v>3</v>
      </c>
      <c r="F515" s="139">
        <v>0.3333333333333333</v>
      </c>
      <c r="G515" s="139">
        <f t="shared" si="15"/>
        <v>0.4583333333333333</v>
      </c>
      <c r="H515" s="136">
        <v>3</v>
      </c>
      <c r="I515" s="137" t="s">
        <v>471</v>
      </c>
      <c r="J515" s="137" t="s">
        <v>471</v>
      </c>
    </row>
    <row r="516" spans="1:10" ht="12.75">
      <c r="A516" s="133" t="s">
        <v>23</v>
      </c>
      <c r="B516" s="134" t="s">
        <v>472</v>
      </c>
      <c r="C516" s="138">
        <v>11</v>
      </c>
      <c r="D516" s="133" t="s">
        <v>17</v>
      </c>
      <c r="E516" s="133">
        <f t="shared" si="14"/>
        <v>3</v>
      </c>
      <c r="F516" s="139">
        <v>0.5</v>
      </c>
      <c r="G516" s="139">
        <f t="shared" si="15"/>
        <v>0.5833333333333334</v>
      </c>
      <c r="H516" s="136">
        <v>2</v>
      </c>
      <c r="I516" s="137" t="s">
        <v>94</v>
      </c>
      <c r="J516" s="137" t="s">
        <v>94</v>
      </c>
    </row>
    <row r="517" spans="1:10" ht="12.75">
      <c r="A517" s="133" t="s">
        <v>23</v>
      </c>
      <c r="B517" s="134" t="s">
        <v>472</v>
      </c>
      <c r="C517" s="138">
        <v>11</v>
      </c>
      <c r="D517" s="133" t="s">
        <v>14</v>
      </c>
      <c r="E517" s="133">
        <f aca="true" t="shared" si="16" ref="E517:E580">IF(D517="Lunes",1,IF(D517="Martes",2,IF(D517="Miercoles",3,IF(D517="Jueves",4,IF(D517="Viernes",5,IF(D517="Sábado",6,""))))))</f>
        <v>5</v>
      </c>
      <c r="F517" s="139">
        <v>0.5</v>
      </c>
      <c r="G517" s="139">
        <f aca="true" t="shared" si="17" ref="G517:G580">F517+IF(H517-INT(H517)=0,(INT(H517)&amp;":00"),(INT(H517)&amp;":30"))</f>
        <v>0.5833333333333334</v>
      </c>
      <c r="H517" s="136">
        <v>2</v>
      </c>
      <c r="I517" s="137" t="s">
        <v>94</v>
      </c>
      <c r="J517" s="137" t="s">
        <v>94</v>
      </c>
    </row>
    <row r="518" spans="1:10" ht="12.75">
      <c r="A518" s="133" t="s">
        <v>193</v>
      </c>
      <c r="B518" s="134" t="s">
        <v>473</v>
      </c>
      <c r="D518" s="133" t="s">
        <v>10</v>
      </c>
      <c r="E518" s="133">
        <f t="shared" si="16"/>
        <v>1</v>
      </c>
      <c r="F518" s="139">
        <v>0.3333333333333333</v>
      </c>
      <c r="G518" s="139">
        <f t="shared" si="17"/>
        <v>0.41666666666666663</v>
      </c>
      <c r="H518" s="136">
        <v>2</v>
      </c>
      <c r="I518" s="137" t="s">
        <v>474</v>
      </c>
      <c r="J518" s="137" t="s">
        <v>474</v>
      </c>
    </row>
    <row r="519" spans="1:10" ht="12.75">
      <c r="A519" s="133" t="s">
        <v>193</v>
      </c>
      <c r="B519" s="134" t="s">
        <v>473</v>
      </c>
      <c r="D519" s="133" t="s">
        <v>17</v>
      </c>
      <c r="E519" s="133">
        <f t="shared" si="16"/>
        <v>3</v>
      </c>
      <c r="F519" s="139">
        <v>0.3333333333333333</v>
      </c>
      <c r="G519" s="139">
        <f t="shared" si="17"/>
        <v>0.41666666666666663</v>
      </c>
      <c r="H519" s="136">
        <v>2</v>
      </c>
      <c r="I519" s="137" t="s">
        <v>474</v>
      </c>
      <c r="J519" s="137" t="s">
        <v>474</v>
      </c>
    </row>
    <row r="520" spans="1:10" ht="12.75">
      <c r="A520" s="133" t="s">
        <v>193</v>
      </c>
      <c r="B520" s="134" t="s">
        <v>473</v>
      </c>
      <c r="D520" s="133" t="s">
        <v>17</v>
      </c>
      <c r="E520" s="133">
        <f t="shared" si="16"/>
        <v>3</v>
      </c>
      <c r="F520" s="139">
        <v>0.6875</v>
      </c>
      <c r="G520" s="139">
        <f t="shared" si="17"/>
        <v>0.8125</v>
      </c>
      <c r="H520" s="136">
        <v>3</v>
      </c>
      <c r="I520" s="137" t="s">
        <v>474</v>
      </c>
      <c r="J520" s="137" t="s">
        <v>474</v>
      </c>
    </row>
    <row r="521" spans="1:10" ht="12.75">
      <c r="A521" s="133" t="s">
        <v>193</v>
      </c>
      <c r="B521" s="134" t="s">
        <v>473</v>
      </c>
      <c r="D521" s="133" t="s">
        <v>14</v>
      </c>
      <c r="E521" s="133">
        <f t="shared" si="16"/>
        <v>5</v>
      </c>
      <c r="F521" s="139">
        <v>0.6875</v>
      </c>
      <c r="G521" s="139">
        <f t="shared" si="17"/>
        <v>0.8125</v>
      </c>
      <c r="H521" s="136">
        <v>3</v>
      </c>
      <c r="I521" s="137" t="s">
        <v>474</v>
      </c>
      <c r="J521" s="137" t="s">
        <v>474</v>
      </c>
    </row>
    <row r="522" spans="1:10" ht="12.75">
      <c r="A522" s="133" t="s">
        <v>30</v>
      </c>
      <c r="B522" s="134" t="s">
        <v>95</v>
      </c>
      <c r="C522" s="138" t="s">
        <v>31</v>
      </c>
      <c r="D522" s="133" t="s">
        <v>10</v>
      </c>
      <c r="E522" s="133">
        <f t="shared" si="16"/>
        <v>1</v>
      </c>
      <c r="F522" s="139">
        <v>0.5416666666666666</v>
      </c>
      <c r="G522" s="139">
        <f t="shared" si="17"/>
        <v>0.6458333333333333</v>
      </c>
      <c r="H522" s="136">
        <v>2.5</v>
      </c>
      <c r="I522" s="137" t="s">
        <v>96</v>
      </c>
      <c r="J522" s="137" t="s">
        <v>96</v>
      </c>
    </row>
    <row r="523" spans="1:10" ht="12.75">
      <c r="A523" s="133" t="s">
        <v>30</v>
      </c>
      <c r="B523" s="134" t="s">
        <v>95</v>
      </c>
      <c r="C523" s="140" t="s">
        <v>18</v>
      </c>
      <c r="D523" s="133" t="s">
        <v>10</v>
      </c>
      <c r="E523" s="133">
        <f t="shared" si="16"/>
        <v>1</v>
      </c>
      <c r="F523" s="139">
        <v>0.7916666666666666</v>
      </c>
      <c r="G523" s="139">
        <f t="shared" si="17"/>
        <v>0.875</v>
      </c>
      <c r="H523" s="136">
        <v>2</v>
      </c>
      <c r="I523" s="137" t="s">
        <v>96</v>
      </c>
      <c r="J523" s="137" t="s">
        <v>96</v>
      </c>
    </row>
    <row r="524" spans="1:10" ht="12.75">
      <c r="A524" s="133" t="s">
        <v>30</v>
      </c>
      <c r="B524" s="134" t="s">
        <v>95</v>
      </c>
      <c r="C524" s="140">
        <v>22</v>
      </c>
      <c r="D524" s="133" t="s">
        <v>11</v>
      </c>
      <c r="E524" s="133">
        <f t="shared" si="16"/>
        <v>2</v>
      </c>
      <c r="F524" s="139">
        <v>0.7708333333333334</v>
      </c>
      <c r="G524" s="139">
        <f t="shared" si="17"/>
        <v>0.875</v>
      </c>
      <c r="H524" s="136">
        <v>2.5</v>
      </c>
      <c r="I524" s="137" t="s">
        <v>96</v>
      </c>
      <c r="J524" s="137" t="s">
        <v>96</v>
      </c>
    </row>
    <row r="525" spans="1:10" ht="12.75">
      <c r="A525" s="133" t="s">
        <v>30</v>
      </c>
      <c r="B525" s="134" t="s">
        <v>95</v>
      </c>
      <c r="C525" s="138" t="s">
        <v>31</v>
      </c>
      <c r="D525" s="133" t="s">
        <v>17</v>
      </c>
      <c r="E525" s="133">
        <f t="shared" si="16"/>
        <v>3</v>
      </c>
      <c r="F525" s="139">
        <v>0.5833333333333334</v>
      </c>
      <c r="G525" s="139">
        <f t="shared" si="17"/>
        <v>0.7083333333333334</v>
      </c>
      <c r="H525" s="136">
        <v>3</v>
      </c>
      <c r="I525" s="137" t="s">
        <v>96</v>
      </c>
      <c r="J525" s="137" t="s">
        <v>96</v>
      </c>
    </row>
    <row r="526" spans="1:10" ht="12.75">
      <c r="A526" s="133" t="s">
        <v>30</v>
      </c>
      <c r="B526" s="134" t="s">
        <v>95</v>
      </c>
      <c r="C526" s="138" t="s">
        <v>31</v>
      </c>
      <c r="D526" s="133" t="s">
        <v>17</v>
      </c>
      <c r="E526" s="133">
        <f t="shared" si="16"/>
        <v>3</v>
      </c>
      <c r="F526" s="139">
        <v>0.7916666666666666</v>
      </c>
      <c r="G526" s="139">
        <f t="shared" si="17"/>
        <v>0.875</v>
      </c>
      <c r="H526" s="136">
        <v>2</v>
      </c>
      <c r="I526" s="137" t="s">
        <v>96</v>
      </c>
      <c r="J526" s="137" t="s">
        <v>96</v>
      </c>
    </row>
    <row r="527" spans="1:10" ht="12.75">
      <c r="A527" s="133" t="s">
        <v>24</v>
      </c>
      <c r="B527" s="134" t="s">
        <v>475</v>
      </c>
      <c r="C527" s="153" t="s">
        <v>25</v>
      </c>
      <c r="D527" s="133" t="s">
        <v>10</v>
      </c>
      <c r="E527" s="133">
        <f t="shared" si="16"/>
        <v>1</v>
      </c>
      <c r="F527" s="139">
        <v>0.75</v>
      </c>
      <c r="G527" s="139">
        <f t="shared" si="17"/>
        <v>0.8333333333333334</v>
      </c>
      <c r="H527" s="136">
        <v>2</v>
      </c>
      <c r="I527" s="137" t="s">
        <v>476</v>
      </c>
      <c r="J527" s="137" t="s">
        <v>476</v>
      </c>
    </row>
    <row r="528" spans="1:10" ht="12.75">
      <c r="A528" s="133" t="s">
        <v>24</v>
      </c>
      <c r="B528" s="134" t="s">
        <v>475</v>
      </c>
      <c r="C528" s="153" t="s">
        <v>477</v>
      </c>
      <c r="D528" s="133" t="s">
        <v>11</v>
      </c>
      <c r="E528" s="133">
        <f t="shared" si="16"/>
        <v>2</v>
      </c>
      <c r="F528" s="139">
        <v>0.75</v>
      </c>
      <c r="G528" s="139">
        <f t="shared" si="17"/>
        <v>0.8333333333333334</v>
      </c>
      <c r="H528" s="136">
        <v>2</v>
      </c>
      <c r="I528" s="137" t="s">
        <v>476</v>
      </c>
      <c r="J528" s="137" t="s">
        <v>476</v>
      </c>
    </row>
    <row r="529" spans="1:10" ht="12.75">
      <c r="A529" s="133" t="s">
        <v>24</v>
      </c>
      <c r="B529" s="134" t="s">
        <v>475</v>
      </c>
      <c r="C529" s="153" t="s">
        <v>477</v>
      </c>
      <c r="D529" s="133" t="s">
        <v>13</v>
      </c>
      <c r="E529" s="133">
        <f t="shared" si="16"/>
        <v>4</v>
      </c>
      <c r="F529" s="139">
        <v>0.75</v>
      </c>
      <c r="G529" s="139">
        <f t="shared" si="17"/>
        <v>0.8333333333333334</v>
      </c>
      <c r="H529" s="136">
        <v>2</v>
      </c>
      <c r="I529" s="137" t="s">
        <v>476</v>
      </c>
      <c r="J529" s="137" t="s">
        <v>476</v>
      </c>
    </row>
    <row r="530" spans="1:10" ht="12.75">
      <c r="A530" s="133" t="s">
        <v>26</v>
      </c>
      <c r="B530" s="134" t="s">
        <v>478</v>
      </c>
      <c r="C530" s="138">
        <v>55</v>
      </c>
      <c r="D530" s="133" t="s">
        <v>10</v>
      </c>
      <c r="E530" s="133">
        <f t="shared" si="16"/>
        <v>1</v>
      </c>
      <c r="F530" s="139">
        <v>0.5833333333333334</v>
      </c>
      <c r="G530" s="139">
        <f t="shared" si="17"/>
        <v>0.7083333333333334</v>
      </c>
      <c r="H530" s="136">
        <v>3</v>
      </c>
      <c r="I530" s="137" t="s">
        <v>479</v>
      </c>
      <c r="J530" s="137" t="s">
        <v>479</v>
      </c>
    </row>
    <row r="531" spans="1:10" ht="12.75">
      <c r="A531" s="133" t="s">
        <v>26</v>
      </c>
      <c r="B531" s="134" t="s">
        <v>478</v>
      </c>
      <c r="C531" s="138">
        <v>55</v>
      </c>
      <c r="D531" s="133" t="s">
        <v>11</v>
      </c>
      <c r="E531" s="133">
        <f t="shared" si="16"/>
        <v>2</v>
      </c>
      <c r="F531" s="139">
        <v>0.5833333333333334</v>
      </c>
      <c r="G531" s="139">
        <f t="shared" si="17"/>
        <v>0.6666666666666667</v>
      </c>
      <c r="H531" s="136">
        <v>2</v>
      </c>
      <c r="I531" s="137" t="s">
        <v>479</v>
      </c>
      <c r="J531" s="137" t="s">
        <v>479</v>
      </c>
    </row>
    <row r="532" spans="1:10" ht="12.75">
      <c r="A532" s="133" t="s">
        <v>26</v>
      </c>
      <c r="B532" s="134" t="s">
        <v>480</v>
      </c>
      <c r="C532" s="153">
        <v>21</v>
      </c>
      <c r="D532" s="133" t="s">
        <v>10</v>
      </c>
      <c r="E532" s="133">
        <f t="shared" si="16"/>
        <v>1</v>
      </c>
      <c r="F532" s="139">
        <v>0.7083333333333334</v>
      </c>
      <c r="G532" s="139">
        <f t="shared" si="17"/>
        <v>0.8333333333333334</v>
      </c>
      <c r="H532" s="136">
        <v>3</v>
      </c>
      <c r="I532" s="137" t="s">
        <v>97</v>
      </c>
      <c r="J532" s="137" t="s">
        <v>97</v>
      </c>
    </row>
    <row r="533" spans="1:10" ht="12.75">
      <c r="A533" s="133" t="s">
        <v>26</v>
      </c>
      <c r="B533" s="134" t="s">
        <v>480</v>
      </c>
      <c r="C533" s="153">
        <v>55</v>
      </c>
      <c r="D533" s="133" t="s">
        <v>14</v>
      </c>
      <c r="E533" s="133">
        <f t="shared" si="16"/>
        <v>5</v>
      </c>
      <c r="F533" s="139">
        <v>0.6875</v>
      </c>
      <c r="G533" s="139">
        <f t="shared" si="17"/>
        <v>0.8333333333333334</v>
      </c>
      <c r="H533" s="136">
        <v>3.5</v>
      </c>
      <c r="I533" s="137" t="s">
        <v>97</v>
      </c>
      <c r="J533" s="137" t="s">
        <v>97</v>
      </c>
    </row>
    <row r="534" spans="1:10" ht="12.75">
      <c r="A534" s="133" t="s">
        <v>24</v>
      </c>
      <c r="B534" s="134" t="s">
        <v>481</v>
      </c>
      <c r="C534" s="140" t="s">
        <v>140</v>
      </c>
      <c r="D534" s="133" t="s">
        <v>17</v>
      </c>
      <c r="E534" s="133">
        <f t="shared" si="16"/>
        <v>3</v>
      </c>
      <c r="F534" s="139">
        <v>0.7083333333333334</v>
      </c>
      <c r="G534" s="139">
        <f t="shared" si="17"/>
        <v>0.8333333333333334</v>
      </c>
      <c r="H534" s="136">
        <v>3</v>
      </c>
      <c r="I534" s="137" t="s">
        <v>482</v>
      </c>
      <c r="J534" s="137" t="s">
        <v>482</v>
      </c>
    </row>
    <row r="535" spans="1:10" ht="12.75">
      <c r="A535" s="133" t="s">
        <v>24</v>
      </c>
      <c r="B535" s="134" t="s">
        <v>481</v>
      </c>
      <c r="C535" s="140" t="s">
        <v>140</v>
      </c>
      <c r="D535" s="133" t="s">
        <v>14</v>
      </c>
      <c r="E535" s="133">
        <f t="shared" si="16"/>
        <v>5</v>
      </c>
      <c r="F535" s="139">
        <v>0.625</v>
      </c>
      <c r="G535" s="139">
        <f t="shared" si="17"/>
        <v>0.8333333333333334</v>
      </c>
      <c r="H535" s="136">
        <v>5</v>
      </c>
      <c r="I535" s="137" t="s">
        <v>482</v>
      </c>
      <c r="J535" s="137" t="s">
        <v>482</v>
      </c>
    </row>
    <row r="536" spans="1:10" ht="12.75">
      <c r="A536" s="133" t="s">
        <v>24</v>
      </c>
      <c r="B536" s="134" t="s">
        <v>481</v>
      </c>
      <c r="C536" s="138">
        <v>62</v>
      </c>
      <c r="D536" s="133" t="s">
        <v>14</v>
      </c>
      <c r="E536" s="133">
        <f t="shared" si="16"/>
        <v>5</v>
      </c>
      <c r="F536" s="139">
        <v>0.75</v>
      </c>
      <c r="G536" s="139">
        <f t="shared" si="17"/>
        <v>0.8333333333333334</v>
      </c>
      <c r="H536" s="136">
        <v>2</v>
      </c>
      <c r="I536" s="137" t="s">
        <v>482</v>
      </c>
      <c r="J536" s="137" t="s">
        <v>482</v>
      </c>
    </row>
    <row r="537" spans="1:10" ht="13.5" customHeight="1">
      <c r="A537" s="133" t="s">
        <v>26</v>
      </c>
      <c r="B537" s="134" t="s">
        <v>483</v>
      </c>
      <c r="C537" s="138">
        <v>55</v>
      </c>
      <c r="D537" s="133" t="s">
        <v>10</v>
      </c>
      <c r="E537" s="133">
        <f t="shared" si="16"/>
        <v>1</v>
      </c>
      <c r="F537" s="139">
        <v>0.7083333333333334</v>
      </c>
      <c r="G537" s="139">
        <f t="shared" si="17"/>
        <v>0.8333333333333334</v>
      </c>
      <c r="H537" s="136">
        <v>3</v>
      </c>
      <c r="I537" s="137" t="s">
        <v>484</v>
      </c>
      <c r="J537" s="137" t="s">
        <v>484</v>
      </c>
    </row>
    <row r="538" spans="1:10" ht="12.75">
      <c r="A538" s="133" t="s">
        <v>26</v>
      </c>
      <c r="B538" s="134" t="s">
        <v>483</v>
      </c>
      <c r="C538" s="138">
        <v>55</v>
      </c>
      <c r="D538" s="133" t="s">
        <v>11</v>
      </c>
      <c r="E538" s="133">
        <f t="shared" si="16"/>
        <v>2</v>
      </c>
      <c r="F538" s="139">
        <v>0.6666666666666666</v>
      </c>
      <c r="G538" s="139">
        <f t="shared" si="17"/>
        <v>0.7708333333333333</v>
      </c>
      <c r="H538" s="136">
        <v>2.5</v>
      </c>
      <c r="I538" s="137" t="s">
        <v>484</v>
      </c>
      <c r="J538" s="137" t="s">
        <v>484</v>
      </c>
    </row>
    <row r="539" spans="1:10" ht="12.75">
      <c r="A539" s="133" t="s">
        <v>61</v>
      </c>
      <c r="B539" s="134" t="s">
        <v>153</v>
      </c>
      <c r="C539" s="135" t="s">
        <v>131</v>
      </c>
      <c r="D539" s="133" t="s">
        <v>10</v>
      </c>
      <c r="E539" s="133">
        <f t="shared" si="16"/>
        <v>1</v>
      </c>
      <c r="F539" s="139">
        <v>0.7083333333333334</v>
      </c>
      <c r="G539" s="139">
        <f t="shared" si="17"/>
        <v>0.8333333333333334</v>
      </c>
      <c r="H539" s="136">
        <v>3</v>
      </c>
      <c r="I539" s="137" t="s">
        <v>151</v>
      </c>
      <c r="J539" s="137" t="s">
        <v>151</v>
      </c>
    </row>
    <row r="540" spans="1:10" ht="12.75">
      <c r="A540" s="133" t="s">
        <v>61</v>
      </c>
      <c r="B540" s="134" t="s">
        <v>153</v>
      </c>
      <c r="C540" s="135" t="s">
        <v>131</v>
      </c>
      <c r="D540" s="133" t="s">
        <v>17</v>
      </c>
      <c r="E540" s="133">
        <f t="shared" si="16"/>
        <v>3</v>
      </c>
      <c r="F540" s="139">
        <v>0.7083333333333334</v>
      </c>
      <c r="G540" s="139">
        <f t="shared" si="17"/>
        <v>0.8125</v>
      </c>
      <c r="H540" s="136">
        <v>2.5</v>
      </c>
      <c r="I540" s="137" t="s">
        <v>151</v>
      </c>
      <c r="J540" s="137" t="s">
        <v>151</v>
      </c>
    </row>
    <row r="541" spans="1:10" ht="12.75">
      <c r="A541" s="133" t="s">
        <v>41</v>
      </c>
      <c r="B541" s="134" t="s">
        <v>485</v>
      </c>
      <c r="C541" s="138" t="s">
        <v>25</v>
      </c>
      <c r="D541" s="133" t="s">
        <v>17</v>
      </c>
      <c r="E541" s="133">
        <f t="shared" si="16"/>
        <v>3</v>
      </c>
      <c r="F541" s="139">
        <v>0.3541666666666667</v>
      </c>
      <c r="G541" s="139">
        <f t="shared" si="17"/>
        <v>0.4791666666666667</v>
      </c>
      <c r="H541" s="136">
        <v>3</v>
      </c>
      <c r="I541" s="137" t="s">
        <v>99</v>
      </c>
      <c r="J541" s="137" t="s">
        <v>100</v>
      </c>
    </row>
    <row r="542" spans="1:10" ht="12.75">
      <c r="A542" s="133" t="s">
        <v>41</v>
      </c>
      <c r="B542" s="134" t="s">
        <v>485</v>
      </c>
      <c r="C542" s="138" t="s">
        <v>25</v>
      </c>
      <c r="D542" s="133" t="s">
        <v>14</v>
      </c>
      <c r="E542" s="133">
        <f t="shared" si="16"/>
        <v>5</v>
      </c>
      <c r="F542" s="139">
        <v>0.3541666666666667</v>
      </c>
      <c r="G542" s="139">
        <f t="shared" si="17"/>
        <v>0.4791666666666667</v>
      </c>
      <c r="H542" s="136">
        <v>3</v>
      </c>
      <c r="I542" s="137" t="s">
        <v>99</v>
      </c>
      <c r="J542" s="137" t="s">
        <v>100</v>
      </c>
    </row>
    <row r="543" spans="1:10" ht="12.75">
      <c r="A543" s="133" t="s">
        <v>41</v>
      </c>
      <c r="B543" s="134" t="s">
        <v>486</v>
      </c>
      <c r="C543" s="140" t="s">
        <v>145</v>
      </c>
      <c r="D543" s="133" t="s">
        <v>10</v>
      </c>
      <c r="E543" s="133">
        <f t="shared" si="16"/>
        <v>1</v>
      </c>
      <c r="F543" s="139">
        <v>0.5416666666666666</v>
      </c>
      <c r="G543" s="139">
        <f t="shared" si="17"/>
        <v>0.6666666666666666</v>
      </c>
      <c r="H543" s="136">
        <v>3</v>
      </c>
      <c r="I543" s="137" t="s">
        <v>99</v>
      </c>
      <c r="J543" s="137" t="s">
        <v>487</v>
      </c>
    </row>
    <row r="544" spans="1:10" ht="12.75">
      <c r="A544" s="133" t="s">
        <v>41</v>
      </c>
      <c r="B544" s="134" t="s">
        <v>486</v>
      </c>
      <c r="C544" s="140" t="s">
        <v>145</v>
      </c>
      <c r="D544" s="133" t="s">
        <v>17</v>
      </c>
      <c r="E544" s="133">
        <f t="shared" si="16"/>
        <v>3</v>
      </c>
      <c r="F544" s="139">
        <v>0.5416666666666666</v>
      </c>
      <c r="G544" s="139">
        <f t="shared" si="17"/>
        <v>0.6666666666666666</v>
      </c>
      <c r="H544" s="136">
        <v>3</v>
      </c>
      <c r="I544" s="137" t="s">
        <v>99</v>
      </c>
      <c r="J544" s="137" t="s">
        <v>487</v>
      </c>
    </row>
    <row r="545" spans="1:10" ht="12.75">
      <c r="A545" s="133" t="s">
        <v>41</v>
      </c>
      <c r="B545" s="134" t="s">
        <v>488</v>
      </c>
      <c r="C545" s="140" t="s">
        <v>56</v>
      </c>
      <c r="D545" s="133" t="s">
        <v>10</v>
      </c>
      <c r="E545" s="133">
        <f t="shared" si="16"/>
        <v>1</v>
      </c>
      <c r="F545" s="160">
        <v>0.5416666666666666</v>
      </c>
      <c r="G545" s="139">
        <f t="shared" si="17"/>
        <v>0.6666666666666666</v>
      </c>
      <c r="H545" s="136">
        <v>3</v>
      </c>
      <c r="I545" s="137" t="s">
        <v>99</v>
      </c>
      <c r="J545" s="137" t="s">
        <v>101</v>
      </c>
    </row>
    <row r="546" spans="1:10" ht="12.75">
      <c r="A546" s="133" t="s">
        <v>41</v>
      </c>
      <c r="B546" s="134" t="s">
        <v>488</v>
      </c>
      <c r="C546" s="140" t="s">
        <v>56</v>
      </c>
      <c r="D546" s="133" t="s">
        <v>17</v>
      </c>
      <c r="E546" s="133">
        <f t="shared" si="16"/>
        <v>3</v>
      </c>
      <c r="F546" s="160">
        <v>0.5416666666666666</v>
      </c>
      <c r="G546" s="139">
        <f t="shared" si="17"/>
        <v>0.6666666666666666</v>
      </c>
      <c r="H546" s="136">
        <v>3</v>
      </c>
      <c r="I546" s="137" t="s">
        <v>99</v>
      </c>
      <c r="J546" s="137" t="s">
        <v>101</v>
      </c>
    </row>
    <row r="547" spans="1:10" ht="12.75">
      <c r="A547" s="133" t="s">
        <v>41</v>
      </c>
      <c r="B547" s="134" t="s">
        <v>489</v>
      </c>
      <c r="C547" s="138">
        <v>39</v>
      </c>
      <c r="D547" s="133" t="s">
        <v>17</v>
      </c>
      <c r="E547" s="133">
        <f t="shared" si="16"/>
        <v>3</v>
      </c>
      <c r="F547" s="139">
        <v>0.5416666666666666</v>
      </c>
      <c r="G547" s="139">
        <f t="shared" si="17"/>
        <v>0.6666666666666666</v>
      </c>
      <c r="H547" s="136">
        <v>3</v>
      </c>
      <c r="I547" s="137" t="s">
        <v>99</v>
      </c>
      <c r="J547" s="137" t="s">
        <v>490</v>
      </c>
    </row>
    <row r="548" spans="1:10" ht="12.75">
      <c r="A548" s="133" t="s">
        <v>41</v>
      </c>
      <c r="B548" s="134" t="s">
        <v>489</v>
      </c>
      <c r="C548" s="138">
        <v>17</v>
      </c>
      <c r="D548" s="133" t="s">
        <v>14</v>
      </c>
      <c r="E548" s="133">
        <f t="shared" si="16"/>
        <v>5</v>
      </c>
      <c r="F548" s="139">
        <v>0.5416666666666666</v>
      </c>
      <c r="G548" s="139">
        <f t="shared" si="17"/>
        <v>0.6666666666666666</v>
      </c>
      <c r="H548" s="136">
        <v>3</v>
      </c>
      <c r="I548" s="137" t="s">
        <v>99</v>
      </c>
      <c r="J548" s="137" t="s">
        <v>490</v>
      </c>
    </row>
    <row r="549" spans="1:10" ht="12.75">
      <c r="A549" s="133" t="s">
        <v>41</v>
      </c>
      <c r="B549" s="134" t="s">
        <v>573</v>
      </c>
      <c r="C549" s="138" t="s">
        <v>12</v>
      </c>
      <c r="D549" s="133" t="s">
        <v>17</v>
      </c>
      <c r="E549" s="133">
        <f t="shared" si="16"/>
        <v>3</v>
      </c>
      <c r="F549" s="139">
        <v>0.6666666666666666</v>
      </c>
      <c r="G549" s="139">
        <f t="shared" si="17"/>
        <v>0.7916666666666666</v>
      </c>
      <c r="H549" s="136">
        <v>3</v>
      </c>
      <c r="I549" s="137" t="s">
        <v>99</v>
      </c>
      <c r="J549" s="137" t="s">
        <v>490</v>
      </c>
    </row>
    <row r="550" spans="1:10" ht="12.75">
      <c r="A550" s="133" t="s">
        <v>41</v>
      </c>
      <c r="B550" s="134" t="s">
        <v>573</v>
      </c>
      <c r="C550" s="138" t="s">
        <v>12</v>
      </c>
      <c r="D550" s="133" t="s">
        <v>14</v>
      </c>
      <c r="E550" s="133">
        <f t="shared" si="16"/>
        <v>5</v>
      </c>
      <c r="F550" s="139">
        <v>0.375</v>
      </c>
      <c r="G550" s="139">
        <f t="shared" si="17"/>
        <v>0.5</v>
      </c>
      <c r="H550" s="136">
        <v>3</v>
      </c>
      <c r="I550" s="137" t="s">
        <v>99</v>
      </c>
      <c r="J550" s="137" t="s">
        <v>490</v>
      </c>
    </row>
    <row r="551" spans="1:10" ht="12.75">
      <c r="A551" s="133" t="s">
        <v>41</v>
      </c>
      <c r="B551" s="134" t="s">
        <v>491</v>
      </c>
      <c r="C551" s="138">
        <v>11</v>
      </c>
      <c r="D551" s="141" t="s">
        <v>11</v>
      </c>
      <c r="E551" s="133">
        <f t="shared" si="16"/>
        <v>2</v>
      </c>
      <c r="F551" s="139">
        <v>0.5625</v>
      </c>
      <c r="G551" s="139">
        <f t="shared" si="17"/>
        <v>0.625</v>
      </c>
      <c r="H551" s="136">
        <v>1.5</v>
      </c>
      <c r="I551" s="137" t="s">
        <v>98</v>
      </c>
      <c r="J551" s="137" t="s">
        <v>98</v>
      </c>
    </row>
    <row r="552" spans="1:10" ht="12.75">
      <c r="A552" s="133" t="s">
        <v>41</v>
      </c>
      <c r="B552" s="134" t="s">
        <v>491</v>
      </c>
      <c r="C552" s="140" t="s">
        <v>141</v>
      </c>
      <c r="D552" s="141" t="s">
        <v>11</v>
      </c>
      <c r="E552" s="133">
        <f t="shared" si="16"/>
        <v>2</v>
      </c>
      <c r="F552" s="139">
        <v>0.625</v>
      </c>
      <c r="G552" s="139">
        <f t="shared" si="17"/>
        <v>0.75</v>
      </c>
      <c r="H552" s="136">
        <v>3</v>
      </c>
      <c r="I552" s="137" t="s">
        <v>98</v>
      </c>
      <c r="J552" s="137" t="s">
        <v>98</v>
      </c>
    </row>
    <row r="553" spans="1:10" ht="12.75">
      <c r="A553" s="133" t="s">
        <v>41</v>
      </c>
      <c r="B553" s="134" t="s">
        <v>491</v>
      </c>
      <c r="C553" s="140" t="s">
        <v>130</v>
      </c>
      <c r="D553" s="141" t="s">
        <v>11</v>
      </c>
      <c r="E553" s="133">
        <f t="shared" si="16"/>
        <v>2</v>
      </c>
      <c r="F553" s="139">
        <v>0.625</v>
      </c>
      <c r="G553" s="139">
        <f t="shared" si="17"/>
        <v>0.75</v>
      </c>
      <c r="H553" s="136">
        <v>3</v>
      </c>
      <c r="I553" s="137" t="s">
        <v>98</v>
      </c>
      <c r="J553" s="137" t="s">
        <v>98</v>
      </c>
    </row>
    <row r="554" spans="1:10" ht="12.75">
      <c r="A554" s="133" t="s">
        <v>41</v>
      </c>
      <c r="B554" s="134" t="s">
        <v>491</v>
      </c>
      <c r="C554" s="140" t="s">
        <v>139</v>
      </c>
      <c r="D554" s="141" t="s">
        <v>13</v>
      </c>
      <c r="E554" s="133">
        <f t="shared" si="16"/>
        <v>4</v>
      </c>
      <c r="F554" s="139">
        <v>0.5625</v>
      </c>
      <c r="G554" s="139">
        <f t="shared" si="17"/>
        <v>0.625</v>
      </c>
      <c r="H554" s="136">
        <v>1.5</v>
      </c>
      <c r="I554" s="137" t="s">
        <v>98</v>
      </c>
      <c r="J554" s="137" t="s">
        <v>98</v>
      </c>
    </row>
    <row r="555" spans="1:10" ht="12.75">
      <c r="A555" s="133" t="s">
        <v>41</v>
      </c>
      <c r="B555" s="134" t="s">
        <v>491</v>
      </c>
      <c r="C555" s="140" t="s">
        <v>142</v>
      </c>
      <c r="D555" s="141" t="s">
        <v>13</v>
      </c>
      <c r="E555" s="133">
        <f t="shared" si="16"/>
        <v>4</v>
      </c>
      <c r="F555" s="139">
        <v>0.625</v>
      </c>
      <c r="G555" s="139">
        <f t="shared" si="17"/>
        <v>0.75</v>
      </c>
      <c r="H555" s="136">
        <v>3</v>
      </c>
      <c r="I555" s="137" t="s">
        <v>98</v>
      </c>
      <c r="J555" s="137" t="s">
        <v>98</v>
      </c>
    </row>
    <row r="556" spans="1:10" ht="12.75">
      <c r="A556" s="133" t="s">
        <v>41</v>
      </c>
      <c r="B556" s="134" t="s">
        <v>491</v>
      </c>
      <c r="C556" s="140" t="s">
        <v>143</v>
      </c>
      <c r="D556" s="141" t="s">
        <v>13</v>
      </c>
      <c r="E556" s="133">
        <f t="shared" si="16"/>
        <v>4</v>
      </c>
      <c r="F556" s="139">
        <v>0.625</v>
      </c>
      <c r="G556" s="139">
        <f t="shared" si="17"/>
        <v>0.75</v>
      </c>
      <c r="H556" s="136">
        <v>3</v>
      </c>
      <c r="I556" s="137" t="s">
        <v>98</v>
      </c>
      <c r="J556" s="137" t="s">
        <v>98</v>
      </c>
    </row>
    <row r="557" spans="1:10" ht="12.75">
      <c r="A557" s="133" t="s">
        <v>30</v>
      </c>
      <c r="B557" s="134" t="s">
        <v>492</v>
      </c>
      <c r="D557" s="133" t="s">
        <v>11</v>
      </c>
      <c r="E557" s="133">
        <f t="shared" si="16"/>
        <v>2</v>
      </c>
      <c r="F557" s="139">
        <v>0.5833333333333334</v>
      </c>
      <c r="G557" s="139">
        <f t="shared" si="17"/>
        <v>0.8333333333333334</v>
      </c>
      <c r="H557" s="136">
        <v>6</v>
      </c>
      <c r="I557" s="137" t="s">
        <v>493</v>
      </c>
      <c r="J557" s="137" t="s">
        <v>493</v>
      </c>
    </row>
    <row r="558" spans="1:10" ht="12.75">
      <c r="A558" s="133" t="s">
        <v>30</v>
      </c>
      <c r="B558" s="134" t="s">
        <v>492</v>
      </c>
      <c r="D558" s="133" t="s">
        <v>13</v>
      </c>
      <c r="E558" s="133">
        <f t="shared" si="16"/>
        <v>4</v>
      </c>
      <c r="F558" s="139">
        <v>0.5833333333333334</v>
      </c>
      <c r="G558" s="139">
        <f t="shared" si="17"/>
        <v>0.8333333333333334</v>
      </c>
      <c r="H558" s="136">
        <v>6</v>
      </c>
      <c r="I558" s="137" t="s">
        <v>493</v>
      </c>
      <c r="J558" s="137" t="s">
        <v>493</v>
      </c>
    </row>
    <row r="559" spans="1:10" ht="12.75">
      <c r="A559" s="133" t="s">
        <v>41</v>
      </c>
      <c r="B559" s="134" t="s">
        <v>494</v>
      </c>
      <c r="C559" s="138">
        <v>11</v>
      </c>
      <c r="D559" s="133" t="s">
        <v>11</v>
      </c>
      <c r="E559" s="133">
        <f t="shared" si="16"/>
        <v>2</v>
      </c>
      <c r="F559" s="139">
        <v>0.3333333333333333</v>
      </c>
      <c r="G559" s="139">
        <f t="shared" si="17"/>
        <v>0.3958333333333333</v>
      </c>
      <c r="H559" s="136">
        <v>1.5</v>
      </c>
      <c r="I559" s="137" t="s">
        <v>495</v>
      </c>
      <c r="J559" s="137" t="s">
        <v>495</v>
      </c>
    </row>
    <row r="560" spans="1:10" ht="12.75">
      <c r="A560" s="133" t="s">
        <v>41</v>
      </c>
      <c r="B560" s="134" t="s">
        <v>494</v>
      </c>
      <c r="C560" s="138" t="s">
        <v>144</v>
      </c>
      <c r="D560" s="133" t="s">
        <v>11</v>
      </c>
      <c r="E560" s="133">
        <f t="shared" si="16"/>
        <v>2</v>
      </c>
      <c r="F560" s="139">
        <v>0.4166666666666667</v>
      </c>
      <c r="G560" s="139">
        <f t="shared" si="17"/>
        <v>0.5416666666666667</v>
      </c>
      <c r="H560" s="136">
        <v>3</v>
      </c>
      <c r="I560" s="137" t="s">
        <v>495</v>
      </c>
      <c r="J560" s="137" t="s">
        <v>495</v>
      </c>
    </row>
    <row r="561" spans="1:10" ht="12.75">
      <c r="A561" s="133" t="s">
        <v>41</v>
      </c>
      <c r="B561" s="134" t="s">
        <v>494</v>
      </c>
      <c r="C561" s="140" t="s">
        <v>25</v>
      </c>
      <c r="D561" s="133" t="s">
        <v>11</v>
      </c>
      <c r="E561" s="133">
        <f t="shared" si="16"/>
        <v>2</v>
      </c>
      <c r="F561" s="139">
        <v>0.4166666666666667</v>
      </c>
      <c r="G561" s="139">
        <f t="shared" si="17"/>
        <v>0.5416666666666667</v>
      </c>
      <c r="H561" s="136">
        <v>3</v>
      </c>
      <c r="I561" s="137" t="s">
        <v>495</v>
      </c>
      <c r="J561" s="137" t="s">
        <v>495</v>
      </c>
    </row>
    <row r="562" spans="1:10" ht="12.75">
      <c r="A562" s="133" t="s">
        <v>41</v>
      </c>
      <c r="B562" s="134" t="s">
        <v>494</v>
      </c>
      <c r="C562" s="138" t="s">
        <v>129</v>
      </c>
      <c r="D562" s="133" t="s">
        <v>11</v>
      </c>
      <c r="E562" s="133">
        <f t="shared" si="16"/>
        <v>2</v>
      </c>
      <c r="F562" s="139">
        <v>0.4166666666666667</v>
      </c>
      <c r="G562" s="139">
        <f t="shared" si="17"/>
        <v>0.5416666666666667</v>
      </c>
      <c r="H562" s="136">
        <v>3</v>
      </c>
      <c r="I562" s="137" t="s">
        <v>495</v>
      </c>
      <c r="J562" s="137" t="s">
        <v>495</v>
      </c>
    </row>
    <row r="563" spans="1:10" ht="12.75">
      <c r="A563" s="133" t="s">
        <v>41</v>
      </c>
      <c r="B563" s="134" t="s">
        <v>494</v>
      </c>
      <c r="C563" s="138" t="s">
        <v>43</v>
      </c>
      <c r="D563" s="133" t="s">
        <v>11</v>
      </c>
      <c r="E563" s="133">
        <f t="shared" si="16"/>
        <v>2</v>
      </c>
      <c r="F563" s="139">
        <v>0.4166666666666667</v>
      </c>
      <c r="G563" s="139">
        <f t="shared" si="17"/>
        <v>0.5416666666666667</v>
      </c>
      <c r="H563" s="136">
        <v>3</v>
      </c>
      <c r="I563" s="137" t="s">
        <v>495</v>
      </c>
      <c r="J563" s="137" t="s">
        <v>495</v>
      </c>
    </row>
    <row r="564" spans="1:10" ht="12.75">
      <c r="A564" s="133" t="s">
        <v>41</v>
      </c>
      <c r="B564" s="134" t="s">
        <v>494</v>
      </c>
      <c r="C564" s="138">
        <v>11</v>
      </c>
      <c r="D564" s="133" t="s">
        <v>13</v>
      </c>
      <c r="E564" s="133">
        <f t="shared" si="16"/>
        <v>4</v>
      </c>
      <c r="F564" s="139">
        <v>0.3333333333333333</v>
      </c>
      <c r="G564" s="139">
        <f t="shared" si="17"/>
        <v>0.3958333333333333</v>
      </c>
      <c r="H564" s="136">
        <v>1.5</v>
      </c>
      <c r="I564" s="137" t="s">
        <v>495</v>
      </c>
      <c r="J564" s="137" t="s">
        <v>495</v>
      </c>
    </row>
    <row r="565" spans="1:10" ht="12.75">
      <c r="A565" s="133" t="s">
        <v>41</v>
      </c>
      <c r="B565" s="134" t="s">
        <v>494</v>
      </c>
      <c r="C565" s="138">
        <v>21</v>
      </c>
      <c r="D565" s="133" t="s">
        <v>13</v>
      </c>
      <c r="E565" s="133">
        <f t="shared" si="16"/>
        <v>4</v>
      </c>
      <c r="F565" s="139">
        <v>0.4166666666666667</v>
      </c>
      <c r="G565" s="139">
        <f t="shared" si="17"/>
        <v>0.5416666666666667</v>
      </c>
      <c r="H565" s="136">
        <v>3</v>
      </c>
      <c r="I565" s="137" t="s">
        <v>495</v>
      </c>
      <c r="J565" s="137" t="s">
        <v>495</v>
      </c>
    </row>
    <row r="566" spans="1:10" ht="12.75">
      <c r="A566" s="133" t="s">
        <v>41</v>
      </c>
      <c r="B566" s="134" t="s">
        <v>494</v>
      </c>
      <c r="C566" s="140" t="s">
        <v>22</v>
      </c>
      <c r="D566" s="133" t="s">
        <v>13</v>
      </c>
      <c r="E566" s="133">
        <f t="shared" si="16"/>
        <v>4</v>
      </c>
      <c r="F566" s="139">
        <v>0.4166666666666667</v>
      </c>
      <c r="G566" s="139">
        <f t="shared" si="17"/>
        <v>0.5416666666666667</v>
      </c>
      <c r="H566" s="136">
        <v>3</v>
      </c>
      <c r="I566" s="137" t="s">
        <v>495</v>
      </c>
      <c r="J566" s="137" t="s">
        <v>495</v>
      </c>
    </row>
    <row r="567" spans="1:10" ht="12.75">
      <c r="A567" s="133" t="s">
        <v>41</v>
      </c>
      <c r="B567" s="134" t="s">
        <v>494</v>
      </c>
      <c r="C567" s="140" t="s">
        <v>142</v>
      </c>
      <c r="D567" s="133" t="s">
        <v>13</v>
      </c>
      <c r="E567" s="133">
        <f t="shared" si="16"/>
        <v>4</v>
      </c>
      <c r="F567" s="139">
        <v>0.4166666666666667</v>
      </c>
      <c r="G567" s="139">
        <f t="shared" si="17"/>
        <v>0.5416666666666667</v>
      </c>
      <c r="H567" s="136">
        <v>3</v>
      </c>
      <c r="I567" s="137" t="s">
        <v>495</v>
      </c>
      <c r="J567" s="137" t="s">
        <v>495</v>
      </c>
    </row>
    <row r="568" spans="1:10" ht="12.75">
      <c r="A568" s="133" t="s">
        <v>41</v>
      </c>
      <c r="B568" s="134" t="s">
        <v>494</v>
      </c>
      <c r="C568" s="138" t="s">
        <v>43</v>
      </c>
      <c r="D568" s="133" t="s">
        <v>13</v>
      </c>
      <c r="E568" s="133">
        <f t="shared" si="16"/>
        <v>4</v>
      </c>
      <c r="F568" s="139">
        <v>0.4166666666666667</v>
      </c>
      <c r="G568" s="139">
        <f t="shared" si="17"/>
        <v>0.5416666666666667</v>
      </c>
      <c r="H568" s="136">
        <v>3</v>
      </c>
      <c r="I568" s="137" t="s">
        <v>495</v>
      </c>
      <c r="J568" s="137" t="s">
        <v>495</v>
      </c>
    </row>
    <row r="569" spans="1:10" ht="12.75">
      <c r="A569" s="133" t="s">
        <v>41</v>
      </c>
      <c r="B569" s="134" t="s">
        <v>102</v>
      </c>
      <c r="C569" s="138">
        <v>21</v>
      </c>
      <c r="D569" s="133" t="s">
        <v>11</v>
      </c>
      <c r="E569" s="133">
        <f t="shared" si="16"/>
        <v>2</v>
      </c>
      <c r="F569" s="139">
        <v>0.5416666666666666</v>
      </c>
      <c r="G569" s="139">
        <f t="shared" si="17"/>
        <v>0.6666666666666666</v>
      </c>
      <c r="H569" s="136">
        <v>3</v>
      </c>
      <c r="I569" s="137" t="s">
        <v>103</v>
      </c>
      <c r="J569" s="137" t="s">
        <v>103</v>
      </c>
    </row>
    <row r="570" spans="1:10" ht="12.75">
      <c r="A570" s="133" t="s">
        <v>41</v>
      </c>
      <c r="B570" s="134" t="s">
        <v>102</v>
      </c>
      <c r="C570" s="138">
        <v>21</v>
      </c>
      <c r="D570" s="133" t="s">
        <v>13</v>
      </c>
      <c r="E570" s="133">
        <f t="shared" si="16"/>
        <v>4</v>
      </c>
      <c r="F570" s="139">
        <v>0.5416666666666666</v>
      </c>
      <c r="G570" s="139">
        <f t="shared" si="17"/>
        <v>0.6666666666666666</v>
      </c>
      <c r="H570" s="136">
        <v>3</v>
      </c>
      <c r="I570" s="137" t="s">
        <v>103</v>
      </c>
      <c r="J570" s="137" t="s">
        <v>103</v>
      </c>
    </row>
    <row r="571" spans="1:10" ht="12.75">
      <c r="A571" s="133" t="s">
        <v>41</v>
      </c>
      <c r="B571" s="134" t="s">
        <v>104</v>
      </c>
      <c r="C571" s="138">
        <v>11</v>
      </c>
      <c r="D571" s="133" t="s">
        <v>10</v>
      </c>
      <c r="E571" s="133">
        <f t="shared" si="16"/>
        <v>1</v>
      </c>
      <c r="F571" s="139">
        <v>0.3333333333333333</v>
      </c>
      <c r="G571" s="139">
        <f t="shared" si="17"/>
        <v>0.47916666666666663</v>
      </c>
      <c r="H571" s="136">
        <v>3.5</v>
      </c>
      <c r="I571" s="137" t="s">
        <v>105</v>
      </c>
      <c r="J571" s="137" t="s">
        <v>105</v>
      </c>
    </row>
    <row r="572" spans="1:10" ht="12.75">
      <c r="A572" s="133" t="s">
        <v>41</v>
      </c>
      <c r="B572" s="134" t="s">
        <v>104</v>
      </c>
      <c r="C572" s="138">
        <v>11</v>
      </c>
      <c r="D572" s="133" t="s">
        <v>14</v>
      </c>
      <c r="E572" s="133">
        <f t="shared" si="16"/>
        <v>5</v>
      </c>
      <c r="F572" s="139">
        <v>0.3333333333333333</v>
      </c>
      <c r="G572" s="139">
        <f t="shared" si="17"/>
        <v>0.47916666666666663</v>
      </c>
      <c r="H572" s="136">
        <v>3.5</v>
      </c>
      <c r="I572" s="137" t="s">
        <v>105</v>
      </c>
      <c r="J572" s="137" t="s">
        <v>105</v>
      </c>
    </row>
    <row r="573" spans="1:10" ht="12.75">
      <c r="A573" s="133" t="s">
        <v>41</v>
      </c>
      <c r="B573" s="134" t="s">
        <v>496</v>
      </c>
      <c r="C573" s="140" t="s">
        <v>130</v>
      </c>
      <c r="D573" s="141" t="s">
        <v>17</v>
      </c>
      <c r="E573" s="133">
        <f t="shared" si="16"/>
        <v>3</v>
      </c>
      <c r="F573" s="139">
        <v>0.5416666666666666</v>
      </c>
      <c r="G573" s="139">
        <f t="shared" si="17"/>
        <v>0.7083333333333333</v>
      </c>
      <c r="H573" s="136">
        <v>4</v>
      </c>
      <c r="I573" s="137" t="s">
        <v>497</v>
      </c>
      <c r="J573" s="137" t="s">
        <v>497</v>
      </c>
    </row>
    <row r="574" spans="1:10" ht="12.75">
      <c r="A574" s="133" t="s">
        <v>23</v>
      </c>
      <c r="B574" s="134" t="s">
        <v>498</v>
      </c>
      <c r="C574" s="153">
        <v>39</v>
      </c>
      <c r="D574" s="133" t="s">
        <v>11</v>
      </c>
      <c r="E574" s="133">
        <f t="shared" si="16"/>
        <v>2</v>
      </c>
      <c r="F574" s="139">
        <v>0.375</v>
      </c>
      <c r="G574" s="139">
        <f t="shared" si="17"/>
        <v>0.5</v>
      </c>
      <c r="H574" s="136">
        <v>3</v>
      </c>
      <c r="I574" s="137" t="s">
        <v>499</v>
      </c>
      <c r="J574" s="137" t="s">
        <v>499</v>
      </c>
    </row>
    <row r="575" spans="1:10" ht="12.75">
      <c r="A575" s="133" t="s">
        <v>23</v>
      </c>
      <c r="B575" s="134" t="s">
        <v>498</v>
      </c>
      <c r="C575" s="153">
        <v>39</v>
      </c>
      <c r="D575" s="133" t="s">
        <v>17</v>
      </c>
      <c r="E575" s="133">
        <f t="shared" si="16"/>
        <v>3</v>
      </c>
      <c r="F575" s="139">
        <v>0.375</v>
      </c>
      <c r="G575" s="139">
        <f t="shared" si="17"/>
        <v>0.5</v>
      </c>
      <c r="H575" s="136">
        <v>3</v>
      </c>
      <c r="I575" s="137" t="s">
        <v>499</v>
      </c>
      <c r="J575" s="137" t="s">
        <v>499</v>
      </c>
    </row>
    <row r="576" spans="1:10" ht="12.75">
      <c r="A576" s="133" t="s">
        <v>30</v>
      </c>
      <c r="B576" s="134" t="s">
        <v>500</v>
      </c>
      <c r="C576" s="138" t="s">
        <v>16</v>
      </c>
      <c r="D576" s="133" t="s">
        <v>17</v>
      </c>
      <c r="E576" s="133">
        <f t="shared" si="16"/>
        <v>3</v>
      </c>
      <c r="F576" s="139">
        <v>0.375</v>
      </c>
      <c r="G576" s="139">
        <f t="shared" si="17"/>
        <v>0.5</v>
      </c>
      <c r="H576" s="136">
        <v>3</v>
      </c>
      <c r="I576" s="137" t="s">
        <v>501</v>
      </c>
      <c r="J576" s="137" t="s">
        <v>501</v>
      </c>
    </row>
    <row r="577" spans="1:10" ht="12.75">
      <c r="A577" s="133" t="s">
        <v>23</v>
      </c>
      <c r="B577" s="134" t="s">
        <v>502</v>
      </c>
      <c r="C577" s="138">
        <v>62</v>
      </c>
      <c r="D577" s="133" t="s">
        <v>17</v>
      </c>
      <c r="E577" s="133">
        <f t="shared" si="16"/>
        <v>3</v>
      </c>
      <c r="F577" s="139">
        <v>0.5625</v>
      </c>
      <c r="G577" s="139">
        <f t="shared" si="17"/>
        <v>0.6875</v>
      </c>
      <c r="H577" s="136">
        <v>3</v>
      </c>
      <c r="I577" s="137" t="s">
        <v>503</v>
      </c>
      <c r="J577" s="137" t="s">
        <v>503</v>
      </c>
    </row>
    <row r="578" spans="1:10" ht="12.75">
      <c r="A578" s="133" t="s">
        <v>23</v>
      </c>
      <c r="B578" s="134" t="s">
        <v>504</v>
      </c>
      <c r="C578" s="138">
        <v>39</v>
      </c>
      <c r="D578" s="133" t="s">
        <v>10</v>
      </c>
      <c r="E578" s="133">
        <f t="shared" si="16"/>
        <v>1</v>
      </c>
      <c r="F578" s="139">
        <v>0.5833333333333334</v>
      </c>
      <c r="G578" s="139">
        <f t="shared" si="17"/>
        <v>0.7083333333333334</v>
      </c>
      <c r="H578" s="136">
        <v>3</v>
      </c>
      <c r="I578" s="137" t="s">
        <v>505</v>
      </c>
      <c r="J578" s="137" t="s">
        <v>505</v>
      </c>
    </row>
    <row r="579" spans="1:10" ht="12.75">
      <c r="A579" s="133" t="s">
        <v>23</v>
      </c>
      <c r="B579" s="134" t="s">
        <v>504</v>
      </c>
      <c r="C579" s="138">
        <v>39</v>
      </c>
      <c r="D579" s="133" t="s">
        <v>13</v>
      </c>
      <c r="E579" s="133">
        <f t="shared" si="16"/>
        <v>4</v>
      </c>
      <c r="F579" s="139">
        <v>0.5833333333333334</v>
      </c>
      <c r="G579" s="139">
        <f t="shared" si="17"/>
        <v>0.75</v>
      </c>
      <c r="H579" s="136">
        <v>4</v>
      </c>
      <c r="I579" s="137" t="s">
        <v>505</v>
      </c>
      <c r="J579" s="137" t="s">
        <v>505</v>
      </c>
    </row>
    <row r="580" spans="1:10" ht="12.75">
      <c r="A580" s="133" t="s">
        <v>24</v>
      </c>
      <c r="B580" s="134" t="s">
        <v>506</v>
      </c>
      <c r="C580" s="138">
        <v>63</v>
      </c>
      <c r="D580" s="133" t="s">
        <v>13</v>
      </c>
      <c r="E580" s="133">
        <f t="shared" si="16"/>
        <v>4</v>
      </c>
      <c r="F580" s="139">
        <v>0.7083333333333334</v>
      </c>
      <c r="G580" s="139">
        <f t="shared" si="17"/>
        <v>0.8333333333333334</v>
      </c>
      <c r="H580" s="136">
        <v>3</v>
      </c>
      <c r="I580" s="137" t="s">
        <v>507</v>
      </c>
      <c r="J580" s="137" t="s">
        <v>508</v>
      </c>
    </row>
    <row r="581" spans="1:10" ht="12.75">
      <c r="A581" s="133" t="s">
        <v>24</v>
      </c>
      <c r="B581" s="134" t="s">
        <v>506</v>
      </c>
      <c r="C581" s="138">
        <v>15</v>
      </c>
      <c r="D581" s="133" t="s">
        <v>13</v>
      </c>
      <c r="E581" s="133">
        <f aca="true" t="shared" si="18" ref="E581:E644">IF(D581="Lunes",1,IF(D581="Martes",2,IF(D581="Miercoles",3,IF(D581="Jueves",4,IF(D581="Viernes",5,IF(D581="Sábado",6,""))))))</f>
        <v>4</v>
      </c>
      <c r="F581" s="139">
        <v>0.7083333333333334</v>
      </c>
      <c r="G581" s="139">
        <f aca="true" t="shared" si="19" ref="G581:G644">F581+IF(H581-INT(H581)=0,(INT(H581)&amp;":00"),(INT(H581)&amp;":30"))</f>
        <v>0.8333333333333334</v>
      </c>
      <c r="H581" s="136">
        <v>3</v>
      </c>
      <c r="I581" s="137" t="s">
        <v>507</v>
      </c>
      <c r="J581" s="137" t="s">
        <v>508</v>
      </c>
    </row>
    <row r="582" spans="1:10" ht="12.75">
      <c r="A582" s="133" t="s">
        <v>24</v>
      </c>
      <c r="B582" s="134" t="s">
        <v>509</v>
      </c>
      <c r="C582" s="138">
        <v>15</v>
      </c>
      <c r="D582" s="133" t="s">
        <v>11</v>
      </c>
      <c r="E582" s="133">
        <f t="shared" si="18"/>
        <v>2</v>
      </c>
      <c r="F582" s="139">
        <v>0.7083333333333334</v>
      </c>
      <c r="G582" s="139">
        <f t="shared" si="19"/>
        <v>0.8333333333333334</v>
      </c>
      <c r="H582" s="136">
        <v>3</v>
      </c>
      <c r="I582" s="137" t="s">
        <v>507</v>
      </c>
      <c r="J582" s="137" t="s">
        <v>510</v>
      </c>
    </row>
    <row r="583" spans="1:10" ht="12.75">
      <c r="A583" s="133" t="s">
        <v>24</v>
      </c>
      <c r="B583" s="134" t="s">
        <v>509</v>
      </c>
      <c r="C583" s="138">
        <v>63</v>
      </c>
      <c r="D583" s="133" t="s">
        <v>11</v>
      </c>
      <c r="E583" s="133">
        <f t="shared" si="18"/>
        <v>2</v>
      </c>
      <c r="F583" s="139">
        <v>0.7083333333333334</v>
      </c>
      <c r="G583" s="139">
        <f t="shared" si="19"/>
        <v>0.8333333333333334</v>
      </c>
      <c r="H583" s="136">
        <v>3</v>
      </c>
      <c r="I583" s="137" t="s">
        <v>507</v>
      </c>
      <c r="J583" s="137" t="s">
        <v>510</v>
      </c>
    </row>
    <row r="584" spans="1:10" ht="12.75">
      <c r="A584" s="133" t="s">
        <v>15</v>
      </c>
      <c r="B584" s="134" t="s">
        <v>511</v>
      </c>
      <c r="C584" s="140" t="s">
        <v>143</v>
      </c>
      <c r="D584" s="133" t="s">
        <v>11</v>
      </c>
      <c r="E584" s="133">
        <f t="shared" si="18"/>
        <v>2</v>
      </c>
      <c r="F584" s="139">
        <v>0.5833333333333334</v>
      </c>
      <c r="G584" s="139">
        <f t="shared" si="19"/>
        <v>0.6666666666666667</v>
      </c>
      <c r="H584" s="136">
        <v>2</v>
      </c>
      <c r="I584" s="137" t="s">
        <v>512</v>
      </c>
      <c r="J584" s="137" t="s">
        <v>512</v>
      </c>
    </row>
    <row r="585" spans="1:10" ht="12.75">
      <c r="A585" s="133" t="s">
        <v>15</v>
      </c>
      <c r="B585" s="134" t="s">
        <v>511</v>
      </c>
      <c r="C585" s="140" t="s">
        <v>144</v>
      </c>
      <c r="D585" s="133" t="s">
        <v>13</v>
      </c>
      <c r="E585" s="133">
        <f t="shared" si="18"/>
        <v>4</v>
      </c>
      <c r="F585" s="139">
        <v>0.5833333333333334</v>
      </c>
      <c r="G585" s="139">
        <f t="shared" si="19"/>
        <v>0.6666666666666667</v>
      </c>
      <c r="H585" s="136">
        <v>2</v>
      </c>
      <c r="I585" s="137" t="s">
        <v>512</v>
      </c>
      <c r="J585" s="137" t="s">
        <v>512</v>
      </c>
    </row>
    <row r="586" spans="1:10" ht="12.75">
      <c r="A586" s="133" t="s">
        <v>15</v>
      </c>
      <c r="B586" s="134" t="s">
        <v>513</v>
      </c>
      <c r="C586" s="140" t="s">
        <v>143</v>
      </c>
      <c r="D586" s="133" t="s">
        <v>17</v>
      </c>
      <c r="E586" s="133">
        <f t="shared" si="18"/>
        <v>3</v>
      </c>
      <c r="F586" s="139">
        <v>0.6458333333333334</v>
      </c>
      <c r="G586" s="139">
        <f t="shared" si="19"/>
        <v>0.7291666666666667</v>
      </c>
      <c r="H586" s="136">
        <v>2</v>
      </c>
      <c r="I586" s="137" t="s">
        <v>514</v>
      </c>
      <c r="J586" s="137" t="s">
        <v>514</v>
      </c>
    </row>
    <row r="587" spans="1:10" ht="12.75">
      <c r="A587" s="133" t="s">
        <v>15</v>
      </c>
      <c r="B587" s="134" t="s">
        <v>513</v>
      </c>
      <c r="C587" s="140" t="s">
        <v>143</v>
      </c>
      <c r="D587" s="133" t="s">
        <v>14</v>
      </c>
      <c r="E587" s="133">
        <f t="shared" si="18"/>
        <v>5</v>
      </c>
      <c r="F587" s="139">
        <v>0.6458333333333334</v>
      </c>
      <c r="G587" s="139">
        <f t="shared" si="19"/>
        <v>0.7291666666666667</v>
      </c>
      <c r="H587" s="136">
        <v>2</v>
      </c>
      <c r="I587" s="137" t="s">
        <v>514</v>
      </c>
      <c r="J587" s="137" t="s">
        <v>514</v>
      </c>
    </row>
    <row r="588" spans="1:9" ht="12.75">
      <c r="A588" s="133" t="s">
        <v>26</v>
      </c>
      <c r="B588" s="155" t="s">
        <v>515</v>
      </c>
      <c r="C588" s="138">
        <v>11</v>
      </c>
      <c r="D588" s="134" t="s">
        <v>10</v>
      </c>
      <c r="E588" s="133">
        <f t="shared" si="18"/>
        <v>1</v>
      </c>
      <c r="F588" s="139">
        <v>0.7083333333333334</v>
      </c>
      <c r="G588" s="139">
        <f t="shared" si="19"/>
        <v>0.8125</v>
      </c>
      <c r="H588" s="136">
        <v>2.5</v>
      </c>
      <c r="I588" s="137" t="s">
        <v>106</v>
      </c>
    </row>
    <row r="589" spans="1:9" ht="12.75">
      <c r="A589" s="133" t="s">
        <v>26</v>
      </c>
      <c r="B589" s="134" t="s">
        <v>515</v>
      </c>
      <c r="C589" s="138" t="s">
        <v>12</v>
      </c>
      <c r="D589" s="134" t="s">
        <v>11</v>
      </c>
      <c r="E589" s="133">
        <f t="shared" si="18"/>
        <v>2</v>
      </c>
      <c r="F589" s="139">
        <v>0.3333333333333333</v>
      </c>
      <c r="G589" s="139">
        <f t="shared" si="19"/>
        <v>0.5</v>
      </c>
      <c r="H589" s="136">
        <v>4</v>
      </c>
      <c r="I589" s="137" t="s">
        <v>106</v>
      </c>
    </row>
    <row r="590" spans="1:9" ht="12.75">
      <c r="A590" s="133" t="s">
        <v>26</v>
      </c>
      <c r="B590" s="155" t="s">
        <v>515</v>
      </c>
      <c r="C590" s="138">
        <v>14</v>
      </c>
      <c r="D590" s="134" t="s">
        <v>17</v>
      </c>
      <c r="E590" s="133">
        <f t="shared" si="18"/>
        <v>3</v>
      </c>
      <c r="F590" s="139">
        <v>0.5833333333333334</v>
      </c>
      <c r="G590" s="139">
        <f t="shared" si="19"/>
        <v>0.6666666666666667</v>
      </c>
      <c r="H590" s="136">
        <v>2</v>
      </c>
      <c r="I590" s="137" t="s">
        <v>106</v>
      </c>
    </row>
    <row r="591" spans="1:10" ht="12.75">
      <c r="A591" s="133" t="s">
        <v>26</v>
      </c>
      <c r="B591" s="134" t="s">
        <v>516</v>
      </c>
      <c r="C591" s="138" t="s">
        <v>137</v>
      </c>
      <c r="D591" s="134" t="s">
        <v>21</v>
      </c>
      <c r="E591" s="133">
        <f t="shared" si="18"/>
        <v>6</v>
      </c>
      <c r="F591" s="139">
        <v>0.3333333333333333</v>
      </c>
      <c r="G591" s="139">
        <f t="shared" si="19"/>
        <v>0.5</v>
      </c>
      <c r="H591" s="136">
        <v>4</v>
      </c>
      <c r="I591" s="137" t="s">
        <v>517</v>
      </c>
      <c r="J591" s="137" t="s">
        <v>517</v>
      </c>
    </row>
    <row r="592" spans="1:10" ht="12.75">
      <c r="A592" s="133" t="s">
        <v>26</v>
      </c>
      <c r="B592" s="134" t="s">
        <v>518</v>
      </c>
      <c r="C592" s="140" t="s">
        <v>137</v>
      </c>
      <c r="D592" s="134" t="s">
        <v>11</v>
      </c>
      <c r="E592" s="133">
        <f t="shared" si="18"/>
        <v>2</v>
      </c>
      <c r="F592" s="139">
        <v>0.7083333333333334</v>
      </c>
      <c r="G592" s="139">
        <f t="shared" si="19"/>
        <v>0.8333333333333334</v>
      </c>
      <c r="H592" s="136">
        <v>3</v>
      </c>
      <c r="I592" s="137" t="s">
        <v>517</v>
      </c>
      <c r="J592" s="137" t="s">
        <v>517</v>
      </c>
    </row>
    <row r="593" spans="1:10" ht="12.75">
      <c r="A593" s="133" t="s">
        <v>26</v>
      </c>
      <c r="B593" s="134" t="s">
        <v>518</v>
      </c>
      <c r="C593" s="140" t="s">
        <v>138</v>
      </c>
      <c r="D593" s="134" t="s">
        <v>21</v>
      </c>
      <c r="E593" s="133">
        <f t="shared" si="18"/>
        <v>6</v>
      </c>
      <c r="F593" s="139">
        <v>0.3333333333333333</v>
      </c>
      <c r="G593" s="139">
        <f t="shared" si="19"/>
        <v>0.4583333333333333</v>
      </c>
      <c r="H593" s="136">
        <v>3</v>
      </c>
      <c r="I593" s="137" t="s">
        <v>517</v>
      </c>
      <c r="J593" s="137" t="s">
        <v>517</v>
      </c>
    </row>
    <row r="594" spans="1:9" ht="12.75">
      <c r="A594" s="133" t="s">
        <v>26</v>
      </c>
      <c r="B594" s="134" t="s">
        <v>519</v>
      </c>
      <c r="C594" s="138">
        <v>24</v>
      </c>
      <c r="D594" s="134" t="s">
        <v>17</v>
      </c>
      <c r="E594" s="133">
        <f t="shared" si="18"/>
        <v>3</v>
      </c>
      <c r="F594" s="139">
        <v>0.7083333333333334</v>
      </c>
      <c r="G594" s="139">
        <f t="shared" si="19"/>
        <v>0.8333333333333334</v>
      </c>
      <c r="H594" s="136">
        <v>3</v>
      </c>
      <c r="I594" s="137" t="s">
        <v>517</v>
      </c>
    </row>
    <row r="595" spans="1:10" ht="12.75">
      <c r="A595" s="133" t="s">
        <v>193</v>
      </c>
      <c r="B595" s="134" t="s">
        <v>520</v>
      </c>
      <c r="D595" s="133" t="s">
        <v>10</v>
      </c>
      <c r="E595" s="133">
        <f t="shared" si="18"/>
        <v>1</v>
      </c>
      <c r="F595" s="139">
        <v>0.5</v>
      </c>
      <c r="G595" s="139">
        <f t="shared" si="19"/>
        <v>0.6666666666666666</v>
      </c>
      <c r="H595" s="136">
        <v>4</v>
      </c>
      <c r="I595" s="137" t="s">
        <v>521</v>
      </c>
      <c r="J595" s="137" t="s">
        <v>521</v>
      </c>
    </row>
    <row r="596" spans="1:10" ht="12.75">
      <c r="A596" s="133" t="s">
        <v>193</v>
      </c>
      <c r="B596" s="134" t="s">
        <v>520</v>
      </c>
      <c r="D596" s="133" t="s">
        <v>17</v>
      </c>
      <c r="E596" s="133">
        <f t="shared" si="18"/>
        <v>3</v>
      </c>
      <c r="F596" s="139">
        <v>0.5625</v>
      </c>
      <c r="G596" s="139">
        <f t="shared" si="19"/>
        <v>0.6458333333333334</v>
      </c>
      <c r="H596" s="136">
        <v>2</v>
      </c>
      <c r="I596" s="137" t="s">
        <v>521</v>
      </c>
      <c r="J596" s="137" t="s">
        <v>521</v>
      </c>
    </row>
    <row r="597" spans="1:10" ht="12.75">
      <c r="A597" s="133" t="s">
        <v>26</v>
      </c>
      <c r="B597" s="134" t="s">
        <v>107</v>
      </c>
      <c r="C597" s="140" t="s">
        <v>129</v>
      </c>
      <c r="D597" s="133" t="s">
        <v>10</v>
      </c>
      <c r="E597" s="133">
        <f t="shared" si="18"/>
        <v>1</v>
      </c>
      <c r="F597" s="139">
        <v>0.5833333333333334</v>
      </c>
      <c r="G597" s="139">
        <f t="shared" si="19"/>
        <v>0.7083333333333334</v>
      </c>
      <c r="H597" s="136">
        <v>3</v>
      </c>
      <c r="I597" s="137" t="s">
        <v>108</v>
      </c>
      <c r="J597" s="137" t="s">
        <v>108</v>
      </c>
    </row>
    <row r="598" spans="1:10" ht="12.75">
      <c r="A598" s="133" t="s">
        <v>26</v>
      </c>
      <c r="B598" s="134" t="s">
        <v>107</v>
      </c>
      <c r="C598" s="138">
        <v>46</v>
      </c>
      <c r="D598" s="133" t="s">
        <v>13</v>
      </c>
      <c r="E598" s="133">
        <f t="shared" si="18"/>
        <v>4</v>
      </c>
      <c r="F598" s="139">
        <v>0.5833333333333334</v>
      </c>
      <c r="G598" s="139">
        <f t="shared" si="19"/>
        <v>0.7083333333333334</v>
      </c>
      <c r="H598" s="136">
        <v>3</v>
      </c>
      <c r="I598" s="137" t="s">
        <v>108</v>
      </c>
      <c r="J598" s="137" t="s">
        <v>108</v>
      </c>
    </row>
    <row r="599" spans="1:10" ht="12.75">
      <c r="A599" s="133" t="s">
        <v>15</v>
      </c>
      <c r="B599" s="134" t="s">
        <v>522</v>
      </c>
      <c r="C599" s="140" t="s">
        <v>143</v>
      </c>
      <c r="D599" s="133" t="s">
        <v>10</v>
      </c>
      <c r="E599" s="133">
        <f t="shared" si="18"/>
        <v>1</v>
      </c>
      <c r="F599" s="139">
        <v>0.7083333333333334</v>
      </c>
      <c r="G599" s="139">
        <f t="shared" si="19"/>
        <v>0.7916666666666667</v>
      </c>
      <c r="H599" s="136">
        <v>2</v>
      </c>
      <c r="I599" s="137" t="s">
        <v>523</v>
      </c>
      <c r="J599" s="137" t="s">
        <v>523</v>
      </c>
    </row>
    <row r="600" spans="1:10" ht="12.75">
      <c r="A600" s="133" t="s">
        <v>15</v>
      </c>
      <c r="B600" s="134" t="s">
        <v>522</v>
      </c>
      <c r="C600" s="140" t="s">
        <v>143</v>
      </c>
      <c r="D600" s="133" t="s">
        <v>21</v>
      </c>
      <c r="E600" s="133">
        <f t="shared" si="18"/>
        <v>6</v>
      </c>
      <c r="F600" s="139">
        <v>0.3958333333333333</v>
      </c>
      <c r="G600" s="139">
        <f t="shared" si="19"/>
        <v>0.5</v>
      </c>
      <c r="H600" s="136">
        <v>2.5</v>
      </c>
      <c r="I600" s="137" t="s">
        <v>523</v>
      </c>
      <c r="J600" s="137" t="s">
        <v>523</v>
      </c>
    </row>
    <row r="601" spans="1:10" ht="12.75">
      <c r="A601" s="133" t="s">
        <v>24</v>
      </c>
      <c r="B601" s="134" t="s">
        <v>524</v>
      </c>
      <c r="C601" s="138">
        <v>11</v>
      </c>
      <c r="D601" s="133" t="s">
        <v>11</v>
      </c>
      <c r="E601" s="133">
        <f t="shared" si="18"/>
        <v>2</v>
      </c>
      <c r="F601" s="139">
        <v>0.625</v>
      </c>
      <c r="G601" s="139">
        <f t="shared" si="19"/>
        <v>0.75</v>
      </c>
      <c r="H601" s="136">
        <v>3</v>
      </c>
      <c r="I601" s="137" t="s">
        <v>525</v>
      </c>
      <c r="J601" s="137" t="s">
        <v>525</v>
      </c>
    </row>
    <row r="602" spans="1:10" ht="12.75">
      <c r="A602" s="133" t="s">
        <v>24</v>
      </c>
      <c r="B602" s="134" t="s">
        <v>524</v>
      </c>
      <c r="C602" s="138">
        <v>11</v>
      </c>
      <c r="D602" s="133" t="s">
        <v>11</v>
      </c>
      <c r="E602" s="133">
        <f t="shared" si="18"/>
        <v>2</v>
      </c>
      <c r="F602" s="139">
        <v>0.75</v>
      </c>
      <c r="G602" s="139">
        <f t="shared" si="19"/>
        <v>0.8333333333333334</v>
      </c>
      <c r="H602" s="136">
        <v>2</v>
      </c>
      <c r="I602" s="137" t="s">
        <v>525</v>
      </c>
      <c r="J602" s="137" t="s">
        <v>525</v>
      </c>
    </row>
    <row r="603" spans="1:10" ht="12.75">
      <c r="A603" s="133" t="s">
        <v>24</v>
      </c>
      <c r="B603" s="134" t="s">
        <v>565</v>
      </c>
      <c r="C603" s="153">
        <v>17</v>
      </c>
      <c r="D603" s="133" t="s">
        <v>11</v>
      </c>
      <c r="E603" s="133">
        <f t="shared" si="18"/>
        <v>2</v>
      </c>
      <c r="F603" s="139">
        <v>0.6041666666666666</v>
      </c>
      <c r="G603" s="139">
        <f t="shared" si="19"/>
        <v>0.7083333333333333</v>
      </c>
      <c r="H603" s="136">
        <v>2.5</v>
      </c>
      <c r="I603" s="137" t="s">
        <v>566</v>
      </c>
      <c r="J603" s="137" t="s">
        <v>566</v>
      </c>
    </row>
    <row r="604" spans="1:10" ht="12.75">
      <c r="A604" s="133" t="s">
        <v>24</v>
      </c>
      <c r="B604" s="134" t="s">
        <v>565</v>
      </c>
      <c r="C604" s="153">
        <v>14</v>
      </c>
      <c r="D604" s="133" t="s">
        <v>13</v>
      </c>
      <c r="E604" s="133">
        <f t="shared" si="18"/>
        <v>4</v>
      </c>
      <c r="F604" s="139">
        <v>0.6041666666666666</v>
      </c>
      <c r="G604" s="139">
        <f t="shared" si="19"/>
        <v>0.7083333333333333</v>
      </c>
      <c r="H604" s="136">
        <v>2.5</v>
      </c>
      <c r="I604" s="137" t="s">
        <v>566</v>
      </c>
      <c r="J604" s="137" t="s">
        <v>566</v>
      </c>
    </row>
    <row r="605" spans="1:10" ht="12.75">
      <c r="A605" s="133" t="s">
        <v>24</v>
      </c>
      <c r="B605" s="134" t="s">
        <v>527</v>
      </c>
      <c r="C605" s="138">
        <v>46</v>
      </c>
      <c r="D605" s="133" t="s">
        <v>11</v>
      </c>
      <c r="E605" s="133">
        <f t="shared" si="18"/>
        <v>2</v>
      </c>
      <c r="F605" s="139">
        <v>0.7083333333333334</v>
      </c>
      <c r="G605" s="139">
        <f t="shared" si="19"/>
        <v>0.8125</v>
      </c>
      <c r="H605" s="136">
        <v>2.5</v>
      </c>
      <c r="I605" s="137" t="s">
        <v>109</v>
      </c>
      <c r="J605" s="137" t="s">
        <v>109</v>
      </c>
    </row>
    <row r="606" spans="1:10" ht="12.75">
      <c r="A606" s="133" t="s">
        <v>24</v>
      </c>
      <c r="B606" s="134" t="s">
        <v>527</v>
      </c>
      <c r="C606" s="138">
        <v>46</v>
      </c>
      <c r="D606" s="133" t="s">
        <v>13</v>
      </c>
      <c r="E606" s="133">
        <f t="shared" si="18"/>
        <v>4</v>
      </c>
      <c r="F606" s="139">
        <v>0.7083333333333334</v>
      </c>
      <c r="G606" s="139">
        <f t="shared" si="19"/>
        <v>0.8125</v>
      </c>
      <c r="H606" s="136">
        <v>2.5</v>
      </c>
      <c r="I606" s="137" t="s">
        <v>109</v>
      </c>
      <c r="J606" s="137" t="s">
        <v>109</v>
      </c>
    </row>
    <row r="607" spans="1:10" ht="12.75">
      <c r="A607" s="133" t="s">
        <v>23</v>
      </c>
      <c r="B607" s="134" t="s">
        <v>528</v>
      </c>
      <c r="C607" s="138">
        <v>27</v>
      </c>
      <c r="D607" s="133" t="s">
        <v>10</v>
      </c>
      <c r="E607" s="133">
        <f t="shared" si="18"/>
        <v>1</v>
      </c>
      <c r="F607" s="139">
        <v>0.3333333333333333</v>
      </c>
      <c r="G607" s="139">
        <f t="shared" si="19"/>
        <v>0.5416666666666666</v>
      </c>
      <c r="H607" s="136">
        <v>5</v>
      </c>
      <c r="I607" s="137" t="s">
        <v>529</v>
      </c>
      <c r="J607" s="137" t="s">
        <v>529</v>
      </c>
    </row>
    <row r="608" spans="1:10" ht="12.75">
      <c r="A608" s="133" t="s">
        <v>23</v>
      </c>
      <c r="B608" s="134" t="s">
        <v>528</v>
      </c>
      <c r="C608" s="138">
        <v>27</v>
      </c>
      <c r="D608" s="133" t="s">
        <v>13</v>
      </c>
      <c r="E608" s="133">
        <f t="shared" si="18"/>
        <v>4</v>
      </c>
      <c r="F608" s="139">
        <v>0.3333333333333333</v>
      </c>
      <c r="G608" s="139">
        <f t="shared" si="19"/>
        <v>0.5416666666666666</v>
      </c>
      <c r="H608" s="136">
        <v>5</v>
      </c>
      <c r="I608" s="137" t="s">
        <v>529</v>
      </c>
      <c r="J608" s="137" t="s">
        <v>529</v>
      </c>
    </row>
    <row r="609" spans="1:10" ht="12.75">
      <c r="A609" s="133" t="s">
        <v>23</v>
      </c>
      <c r="B609" s="134" t="s">
        <v>530</v>
      </c>
      <c r="C609" s="138">
        <v>22</v>
      </c>
      <c r="D609" s="133" t="s">
        <v>17</v>
      </c>
      <c r="E609" s="133">
        <f t="shared" si="18"/>
        <v>3</v>
      </c>
      <c r="F609" s="139">
        <v>0.5833333333333334</v>
      </c>
      <c r="G609" s="139">
        <f t="shared" si="19"/>
        <v>0.7083333333333334</v>
      </c>
      <c r="H609" s="136">
        <v>3</v>
      </c>
      <c r="I609" s="137" t="s">
        <v>531</v>
      </c>
      <c r="J609" s="137" t="s">
        <v>531</v>
      </c>
    </row>
    <row r="610" spans="1:10" ht="12.75">
      <c r="A610" s="133" t="s">
        <v>23</v>
      </c>
      <c r="B610" s="134" t="s">
        <v>532</v>
      </c>
      <c r="C610" s="138">
        <v>22</v>
      </c>
      <c r="D610" s="133" t="s">
        <v>14</v>
      </c>
      <c r="E610" s="133">
        <f t="shared" si="18"/>
        <v>5</v>
      </c>
      <c r="F610" s="139">
        <v>0.5833333333333334</v>
      </c>
      <c r="G610" s="139">
        <f t="shared" si="19"/>
        <v>0.7083333333333334</v>
      </c>
      <c r="H610" s="136">
        <v>3</v>
      </c>
      <c r="I610" s="137" t="s">
        <v>531</v>
      </c>
      <c r="J610" s="137" t="s">
        <v>531</v>
      </c>
    </row>
    <row r="611" spans="1:10" ht="12.75">
      <c r="A611" s="133" t="s">
        <v>24</v>
      </c>
      <c r="B611" s="134" t="s">
        <v>110</v>
      </c>
      <c r="C611" s="138">
        <v>17</v>
      </c>
      <c r="D611" s="133" t="s">
        <v>10</v>
      </c>
      <c r="E611" s="133">
        <f t="shared" si="18"/>
        <v>1</v>
      </c>
      <c r="F611" s="139">
        <v>0.625</v>
      </c>
      <c r="G611" s="139">
        <f t="shared" si="19"/>
        <v>0.8333333333333334</v>
      </c>
      <c r="H611" s="136">
        <v>5</v>
      </c>
      <c r="I611" s="137" t="s">
        <v>111</v>
      </c>
      <c r="J611" s="137" t="s">
        <v>111</v>
      </c>
    </row>
    <row r="612" spans="1:10" ht="12.75">
      <c r="A612" s="133" t="s">
        <v>24</v>
      </c>
      <c r="B612" s="134" t="s">
        <v>110</v>
      </c>
      <c r="C612" s="138">
        <v>32</v>
      </c>
      <c r="D612" s="133" t="s">
        <v>10</v>
      </c>
      <c r="E612" s="133">
        <f t="shared" si="18"/>
        <v>1</v>
      </c>
      <c r="F612" s="139">
        <v>0.75</v>
      </c>
      <c r="G612" s="139">
        <f t="shared" si="19"/>
        <v>0.8333333333333334</v>
      </c>
      <c r="H612" s="136">
        <v>2</v>
      </c>
      <c r="I612" s="137" t="s">
        <v>111</v>
      </c>
      <c r="J612" s="137" t="s">
        <v>111</v>
      </c>
    </row>
    <row r="613" spans="1:10" ht="12.75">
      <c r="A613" s="133" t="s">
        <v>24</v>
      </c>
      <c r="B613" s="134" t="s">
        <v>110</v>
      </c>
      <c r="C613" s="138">
        <v>16</v>
      </c>
      <c r="D613" s="133" t="s">
        <v>10</v>
      </c>
      <c r="E613" s="133">
        <f t="shared" si="18"/>
        <v>1</v>
      </c>
      <c r="F613" s="139">
        <v>0.75</v>
      </c>
      <c r="G613" s="139">
        <f t="shared" si="19"/>
        <v>0.8333333333333334</v>
      </c>
      <c r="H613" s="136">
        <v>2</v>
      </c>
      <c r="I613" s="137" t="s">
        <v>111</v>
      </c>
      <c r="J613" s="137" t="s">
        <v>111</v>
      </c>
    </row>
    <row r="614" spans="1:10" ht="12.75">
      <c r="A614" s="133" t="s">
        <v>24</v>
      </c>
      <c r="B614" s="134" t="s">
        <v>110</v>
      </c>
      <c r="C614" s="138">
        <v>62</v>
      </c>
      <c r="D614" s="133" t="s">
        <v>13</v>
      </c>
      <c r="E614" s="133">
        <f t="shared" si="18"/>
        <v>4</v>
      </c>
      <c r="F614" s="139">
        <v>0.7083333333333334</v>
      </c>
      <c r="G614" s="139">
        <f t="shared" si="19"/>
        <v>0.8333333333333334</v>
      </c>
      <c r="H614" s="136">
        <v>3</v>
      </c>
      <c r="I614" s="137" t="s">
        <v>111</v>
      </c>
      <c r="J614" s="137" t="s">
        <v>111</v>
      </c>
    </row>
    <row r="615" spans="1:10" ht="12.75">
      <c r="A615" s="133" t="s">
        <v>24</v>
      </c>
      <c r="B615" s="134" t="s">
        <v>110</v>
      </c>
      <c r="C615" s="138">
        <v>39</v>
      </c>
      <c r="D615" s="133" t="s">
        <v>13</v>
      </c>
      <c r="E615" s="133">
        <f t="shared" si="18"/>
        <v>4</v>
      </c>
      <c r="F615" s="139">
        <v>0.75</v>
      </c>
      <c r="G615" s="139">
        <f t="shared" si="19"/>
        <v>0.8333333333333334</v>
      </c>
      <c r="H615" s="136">
        <v>2</v>
      </c>
      <c r="I615" s="137" t="s">
        <v>111</v>
      </c>
      <c r="J615" s="137" t="s">
        <v>111</v>
      </c>
    </row>
    <row r="616" spans="1:10" ht="12.75">
      <c r="A616" s="133" t="s">
        <v>24</v>
      </c>
      <c r="B616" s="134" t="s">
        <v>110</v>
      </c>
      <c r="C616" s="138">
        <v>32</v>
      </c>
      <c r="D616" s="133" t="s">
        <v>13</v>
      </c>
      <c r="E616" s="133">
        <f t="shared" si="18"/>
        <v>4</v>
      </c>
      <c r="F616" s="139">
        <v>0.75</v>
      </c>
      <c r="G616" s="139">
        <f t="shared" si="19"/>
        <v>0.8333333333333334</v>
      </c>
      <c r="H616" s="136">
        <v>2</v>
      </c>
      <c r="I616" s="137" t="s">
        <v>111</v>
      </c>
      <c r="J616" s="137" t="s">
        <v>111</v>
      </c>
    </row>
    <row r="617" spans="1:10" ht="12.75">
      <c r="A617" s="133" t="s">
        <v>24</v>
      </c>
      <c r="B617" s="134" t="s">
        <v>567</v>
      </c>
      <c r="C617" s="138">
        <v>14</v>
      </c>
      <c r="D617" s="133" t="s">
        <v>10</v>
      </c>
      <c r="E617" s="133">
        <f t="shared" si="18"/>
        <v>1</v>
      </c>
      <c r="F617" s="139">
        <v>0.4791666666666667</v>
      </c>
      <c r="G617" s="139">
        <f t="shared" si="19"/>
        <v>0.5833333333333334</v>
      </c>
      <c r="H617" s="136">
        <v>2.5</v>
      </c>
      <c r="I617" s="137" t="s">
        <v>111</v>
      </c>
      <c r="J617" s="137" t="s">
        <v>111</v>
      </c>
    </row>
    <row r="618" spans="1:10" ht="12.75">
      <c r="A618" s="133" t="s">
        <v>24</v>
      </c>
      <c r="B618" s="134" t="s">
        <v>533</v>
      </c>
      <c r="C618" s="138">
        <v>17</v>
      </c>
      <c r="D618" s="133" t="s">
        <v>10</v>
      </c>
      <c r="E618" s="133">
        <f t="shared" si="18"/>
        <v>1</v>
      </c>
      <c r="F618" s="139">
        <v>0.4583333333333333</v>
      </c>
      <c r="G618" s="139">
        <f t="shared" si="19"/>
        <v>0.5833333333333333</v>
      </c>
      <c r="H618" s="136">
        <v>3</v>
      </c>
      <c r="I618" s="137" t="s">
        <v>534</v>
      </c>
      <c r="J618" s="137" t="s">
        <v>534</v>
      </c>
    </row>
    <row r="619" spans="1:10" ht="12.75">
      <c r="A619" s="133" t="s">
        <v>24</v>
      </c>
      <c r="B619" s="134" t="s">
        <v>533</v>
      </c>
      <c r="C619" s="138">
        <v>16</v>
      </c>
      <c r="D619" s="133" t="s">
        <v>14</v>
      </c>
      <c r="E619" s="133">
        <f t="shared" si="18"/>
        <v>5</v>
      </c>
      <c r="F619" s="139">
        <v>0.5</v>
      </c>
      <c r="G619" s="139">
        <f t="shared" si="19"/>
        <v>0.5833333333333334</v>
      </c>
      <c r="H619" s="136">
        <v>2</v>
      </c>
      <c r="I619" s="137" t="s">
        <v>534</v>
      </c>
      <c r="J619" s="137" t="s">
        <v>534</v>
      </c>
    </row>
    <row r="620" spans="1:10" ht="12.75">
      <c r="A620" s="133" t="s">
        <v>24</v>
      </c>
      <c r="B620" s="134" t="s">
        <v>535</v>
      </c>
      <c r="C620" s="138">
        <v>17</v>
      </c>
      <c r="D620" s="133" t="s">
        <v>10</v>
      </c>
      <c r="E620" s="133">
        <f t="shared" si="18"/>
        <v>1</v>
      </c>
      <c r="F620" s="139">
        <v>0.5833333333333334</v>
      </c>
      <c r="G620" s="139">
        <f t="shared" si="19"/>
        <v>0.625</v>
      </c>
      <c r="H620" s="136">
        <v>1</v>
      </c>
      <c r="I620" s="137" t="s">
        <v>534</v>
      </c>
      <c r="J620" s="137" t="s">
        <v>534</v>
      </c>
    </row>
    <row r="621" spans="1:10" ht="12.75">
      <c r="A621" s="133" t="s">
        <v>24</v>
      </c>
      <c r="B621" s="134" t="s">
        <v>535</v>
      </c>
      <c r="C621" s="138">
        <v>16</v>
      </c>
      <c r="D621" s="133" t="s">
        <v>14</v>
      </c>
      <c r="E621" s="133">
        <f t="shared" si="18"/>
        <v>5</v>
      </c>
      <c r="F621" s="139">
        <v>0.5833333333333334</v>
      </c>
      <c r="G621" s="139">
        <f t="shared" si="19"/>
        <v>0.625</v>
      </c>
      <c r="H621" s="136">
        <v>1</v>
      </c>
      <c r="I621" s="137" t="s">
        <v>534</v>
      </c>
      <c r="J621" s="137" t="s">
        <v>534</v>
      </c>
    </row>
    <row r="622" spans="1:10" ht="12.75">
      <c r="A622" s="133" t="s">
        <v>30</v>
      </c>
      <c r="B622" s="134" t="s">
        <v>536</v>
      </c>
      <c r="C622" s="140" t="s">
        <v>16</v>
      </c>
      <c r="D622" s="133" t="s">
        <v>11</v>
      </c>
      <c r="E622" s="133">
        <f t="shared" si="18"/>
        <v>2</v>
      </c>
      <c r="F622" s="139">
        <v>0.375</v>
      </c>
      <c r="G622" s="139">
        <f t="shared" si="19"/>
        <v>0.5833333333333334</v>
      </c>
      <c r="H622" s="136">
        <v>5</v>
      </c>
      <c r="I622" s="137" t="s">
        <v>537</v>
      </c>
      <c r="J622" s="137" t="s">
        <v>537</v>
      </c>
    </row>
    <row r="623" spans="1:10" ht="12.75">
      <c r="A623" s="133" t="s">
        <v>30</v>
      </c>
      <c r="B623" s="134" t="s">
        <v>536</v>
      </c>
      <c r="C623" s="138" t="s">
        <v>18</v>
      </c>
      <c r="D623" s="133" t="s">
        <v>13</v>
      </c>
      <c r="E623" s="133">
        <f t="shared" si="18"/>
        <v>4</v>
      </c>
      <c r="F623" s="139">
        <v>0.5</v>
      </c>
      <c r="G623" s="139">
        <f t="shared" si="19"/>
        <v>0.625</v>
      </c>
      <c r="H623" s="136">
        <v>3</v>
      </c>
      <c r="I623" s="137" t="s">
        <v>537</v>
      </c>
      <c r="J623" s="137" t="s">
        <v>537</v>
      </c>
    </row>
    <row r="624" spans="1:10" ht="12.75">
      <c r="A624" s="133" t="s">
        <v>30</v>
      </c>
      <c r="B624" s="134" t="s">
        <v>536</v>
      </c>
      <c r="C624" s="138">
        <v>39</v>
      </c>
      <c r="D624" s="133" t="s">
        <v>14</v>
      </c>
      <c r="E624" s="133">
        <f t="shared" si="18"/>
        <v>5</v>
      </c>
      <c r="F624" s="139">
        <v>0.5</v>
      </c>
      <c r="G624" s="139">
        <f t="shared" si="19"/>
        <v>0.5625</v>
      </c>
      <c r="H624" s="136">
        <v>1.5</v>
      </c>
      <c r="I624" s="137" t="s">
        <v>537</v>
      </c>
      <c r="J624" s="137" t="s">
        <v>537</v>
      </c>
    </row>
    <row r="625" spans="1:10" ht="12.75">
      <c r="A625" s="133" t="s">
        <v>24</v>
      </c>
      <c r="B625" s="134" t="s">
        <v>538</v>
      </c>
      <c r="C625" s="138">
        <v>32</v>
      </c>
      <c r="D625" s="133" t="s">
        <v>11</v>
      </c>
      <c r="E625" s="133">
        <f t="shared" si="18"/>
        <v>2</v>
      </c>
      <c r="F625" s="139">
        <v>0.4166666666666667</v>
      </c>
      <c r="G625" s="139">
        <f t="shared" si="19"/>
        <v>0.5416666666666667</v>
      </c>
      <c r="H625" s="136">
        <v>3</v>
      </c>
      <c r="I625" s="137" t="s">
        <v>539</v>
      </c>
      <c r="J625" s="137" t="s">
        <v>539</v>
      </c>
    </row>
    <row r="626" spans="1:10" ht="12.75">
      <c r="A626" s="133" t="s">
        <v>24</v>
      </c>
      <c r="B626" s="134" t="s">
        <v>538</v>
      </c>
      <c r="C626" s="138">
        <v>11</v>
      </c>
      <c r="D626" s="133" t="s">
        <v>17</v>
      </c>
      <c r="E626" s="133">
        <f t="shared" si="18"/>
        <v>3</v>
      </c>
      <c r="F626" s="139">
        <v>0.75</v>
      </c>
      <c r="G626" s="139">
        <f t="shared" si="19"/>
        <v>0.8541666666666666</v>
      </c>
      <c r="H626" s="136">
        <v>2.5</v>
      </c>
      <c r="I626" s="137" t="s">
        <v>539</v>
      </c>
      <c r="J626" s="137" t="s">
        <v>539</v>
      </c>
    </row>
    <row r="627" spans="1:10" ht="12.75">
      <c r="A627" s="133" t="s">
        <v>24</v>
      </c>
      <c r="B627" s="134" t="s">
        <v>538</v>
      </c>
      <c r="C627" s="138">
        <v>14</v>
      </c>
      <c r="D627" s="133" t="s">
        <v>14</v>
      </c>
      <c r="E627" s="133">
        <f t="shared" si="18"/>
        <v>5</v>
      </c>
      <c r="F627" s="139">
        <v>0.7083333333333334</v>
      </c>
      <c r="G627" s="139">
        <f t="shared" si="19"/>
        <v>0.8333333333333334</v>
      </c>
      <c r="H627" s="136">
        <v>3</v>
      </c>
      <c r="I627" s="137" t="s">
        <v>539</v>
      </c>
      <c r="J627" s="137" t="s">
        <v>539</v>
      </c>
    </row>
    <row r="628" spans="1:10" ht="12.75">
      <c r="A628" s="133" t="s">
        <v>24</v>
      </c>
      <c r="B628" s="134" t="s">
        <v>540</v>
      </c>
      <c r="C628" s="138">
        <v>46</v>
      </c>
      <c r="D628" s="133" t="s">
        <v>17</v>
      </c>
      <c r="E628" s="133">
        <f t="shared" si="18"/>
        <v>3</v>
      </c>
      <c r="F628" s="139">
        <v>0.75</v>
      </c>
      <c r="G628" s="139">
        <f t="shared" si="19"/>
        <v>0.8333333333333334</v>
      </c>
      <c r="H628" s="136">
        <v>2</v>
      </c>
      <c r="I628" s="137" t="s">
        <v>541</v>
      </c>
      <c r="J628" s="137" t="s">
        <v>541</v>
      </c>
    </row>
    <row r="629" spans="1:10" ht="12.75">
      <c r="A629" s="133" t="s">
        <v>24</v>
      </c>
      <c r="B629" s="134" t="s">
        <v>540</v>
      </c>
      <c r="C629" s="138">
        <v>46</v>
      </c>
      <c r="D629" s="141" t="s">
        <v>13</v>
      </c>
      <c r="E629" s="133">
        <f t="shared" si="18"/>
        <v>4</v>
      </c>
      <c r="F629" s="139">
        <v>0.5</v>
      </c>
      <c r="G629" s="139">
        <f t="shared" si="19"/>
        <v>0.5833333333333334</v>
      </c>
      <c r="H629" s="136">
        <v>2</v>
      </c>
      <c r="I629" s="137" t="s">
        <v>541</v>
      </c>
      <c r="J629" s="137" t="s">
        <v>541</v>
      </c>
    </row>
    <row r="630" spans="1:10" ht="12.75">
      <c r="A630" s="133" t="s">
        <v>24</v>
      </c>
      <c r="B630" s="134" t="s">
        <v>540</v>
      </c>
      <c r="C630" s="138">
        <v>46</v>
      </c>
      <c r="D630" s="133" t="s">
        <v>14</v>
      </c>
      <c r="E630" s="133">
        <f t="shared" si="18"/>
        <v>5</v>
      </c>
      <c r="F630" s="139">
        <v>0.75</v>
      </c>
      <c r="G630" s="139">
        <f t="shared" si="19"/>
        <v>0.8333333333333334</v>
      </c>
      <c r="H630" s="136">
        <v>2</v>
      </c>
      <c r="I630" s="137" t="s">
        <v>541</v>
      </c>
      <c r="J630" s="137" t="s">
        <v>541</v>
      </c>
    </row>
    <row r="631" spans="1:10" ht="12.75">
      <c r="A631" s="133" t="s">
        <v>19</v>
      </c>
      <c r="B631" s="134" t="s">
        <v>112</v>
      </c>
      <c r="C631" s="138" t="s">
        <v>25</v>
      </c>
      <c r="D631" s="133" t="s">
        <v>13</v>
      </c>
      <c r="E631" s="133">
        <f t="shared" si="18"/>
        <v>4</v>
      </c>
      <c r="F631" s="139">
        <v>0.3333333333333333</v>
      </c>
      <c r="G631" s="139">
        <f t="shared" si="19"/>
        <v>0.5208333333333333</v>
      </c>
      <c r="H631" s="136">
        <v>4.5</v>
      </c>
      <c r="I631" s="137" t="s">
        <v>113</v>
      </c>
      <c r="J631" s="137" t="s">
        <v>113</v>
      </c>
    </row>
    <row r="632" spans="1:10" ht="12.75">
      <c r="A632" s="133" t="s">
        <v>19</v>
      </c>
      <c r="B632" s="134" t="s">
        <v>112</v>
      </c>
      <c r="C632" s="138">
        <v>11</v>
      </c>
      <c r="D632" s="133" t="s">
        <v>13</v>
      </c>
      <c r="E632" s="133">
        <f t="shared" si="18"/>
        <v>4</v>
      </c>
      <c r="F632" s="139">
        <v>0.5</v>
      </c>
      <c r="G632" s="139">
        <f t="shared" si="19"/>
        <v>0.75</v>
      </c>
      <c r="H632" s="136">
        <v>6</v>
      </c>
      <c r="I632" s="137" t="s">
        <v>113</v>
      </c>
      <c r="J632" s="137" t="s">
        <v>113</v>
      </c>
    </row>
    <row r="633" spans="1:10" ht="12.75">
      <c r="A633" s="133" t="s">
        <v>19</v>
      </c>
      <c r="B633" s="134" t="s">
        <v>114</v>
      </c>
      <c r="C633" s="135" t="s">
        <v>22</v>
      </c>
      <c r="D633" s="133" t="s">
        <v>11</v>
      </c>
      <c r="E633" s="133">
        <f t="shared" si="18"/>
        <v>2</v>
      </c>
      <c r="F633" s="139">
        <v>0.3333333333333333</v>
      </c>
      <c r="G633" s="139">
        <f t="shared" si="19"/>
        <v>0.5</v>
      </c>
      <c r="H633" s="136">
        <v>4</v>
      </c>
      <c r="I633" s="137" t="s">
        <v>115</v>
      </c>
      <c r="J633" s="137" t="s">
        <v>115</v>
      </c>
    </row>
    <row r="634" spans="1:10" ht="12.75">
      <c r="A634" s="133" t="s">
        <v>19</v>
      </c>
      <c r="B634" s="134" t="s">
        <v>114</v>
      </c>
      <c r="C634" s="135" t="s">
        <v>22</v>
      </c>
      <c r="D634" s="133" t="s">
        <v>14</v>
      </c>
      <c r="E634" s="133">
        <f t="shared" si="18"/>
        <v>5</v>
      </c>
      <c r="F634" s="139">
        <v>0.3333333333333333</v>
      </c>
      <c r="G634" s="139">
        <f t="shared" si="19"/>
        <v>0.5</v>
      </c>
      <c r="H634" s="136">
        <v>4</v>
      </c>
      <c r="I634" s="137" t="s">
        <v>115</v>
      </c>
      <c r="J634" s="137" t="s">
        <v>115</v>
      </c>
    </row>
    <row r="635" spans="1:10" ht="12.75">
      <c r="A635" s="133" t="s">
        <v>19</v>
      </c>
      <c r="B635" s="134" t="s">
        <v>542</v>
      </c>
      <c r="C635" s="138" t="s">
        <v>22</v>
      </c>
      <c r="D635" s="133" t="s">
        <v>17</v>
      </c>
      <c r="E635" s="133">
        <f t="shared" si="18"/>
        <v>3</v>
      </c>
      <c r="F635" s="139">
        <v>0.4791666666666667</v>
      </c>
      <c r="G635" s="139">
        <f t="shared" si="19"/>
        <v>0.7083333333333334</v>
      </c>
      <c r="H635" s="136">
        <v>5.5</v>
      </c>
      <c r="I635" s="137" t="s">
        <v>543</v>
      </c>
      <c r="J635" s="137" t="s">
        <v>543</v>
      </c>
    </row>
    <row r="636" spans="1:10" ht="12.75">
      <c r="A636" s="133" t="s">
        <v>30</v>
      </c>
      <c r="B636" s="134" t="s">
        <v>544</v>
      </c>
      <c r="C636" s="140" t="s">
        <v>144</v>
      </c>
      <c r="D636" s="133" t="s">
        <v>11</v>
      </c>
      <c r="E636" s="133">
        <f t="shared" si="18"/>
        <v>2</v>
      </c>
      <c r="F636" s="139">
        <v>0.625</v>
      </c>
      <c r="G636" s="139">
        <f t="shared" si="19"/>
        <v>0.7083333333333334</v>
      </c>
      <c r="H636" s="136">
        <v>2</v>
      </c>
      <c r="I636" s="137" t="s">
        <v>545</v>
      </c>
      <c r="J636" s="137" t="s">
        <v>545</v>
      </c>
    </row>
    <row r="637" spans="1:10" ht="12.75">
      <c r="A637" s="133" t="s">
        <v>30</v>
      </c>
      <c r="B637" s="134" t="s">
        <v>544</v>
      </c>
      <c r="C637" s="140">
        <v>46</v>
      </c>
      <c r="D637" s="133" t="s">
        <v>13</v>
      </c>
      <c r="E637" s="133">
        <f t="shared" si="18"/>
        <v>4</v>
      </c>
      <c r="F637" s="139">
        <v>0.3958333333333333</v>
      </c>
      <c r="G637" s="139">
        <f t="shared" si="19"/>
        <v>0.5</v>
      </c>
      <c r="H637" s="136">
        <v>2.5</v>
      </c>
      <c r="I637" s="137" t="s">
        <v>545</v>
      </c>
      <c r="J637" s="137" t="s">
        <v>545</v>
      </c>
    </row>
    <row r="638" spans="1:10" ht="12.75">
      <c r="A638" s="133" t="s">
        <v>30</v>
      </c>
      <c r="B638" s="134" t="s">
        <v>544</v>
      </c>
      <c r="C638" s="135" t="s">
        <v>31</v>
      </c>
      <c r="D638" s="133" t="s">
        <v>13</v>
      </c>
      <c r="E638" s="133">
        <f t="shared" si="18"/>
        <v>4</v>
      </c>
      <c r="F638" s="139">
        <v>0.625</v>
      </c>
      <c r="G638" s="139">
        <f t="shared" si="19"/>
        <v>0.7083333333333334</v>
      </c>
      <c r="H638" s="136">
        <v>2</v>
      </c>
      <c r="I638" s="137" t="s">
        <v>545</v>
      </c>
      <c r="J638" s="137" t="s">
        <v>545</v>
      </c>
    </row>
    <row r="639" spans="1:10" ht="12.75">
      <c r="A639" s="133" t="s">
        <v>30</v>
      </c>
      <c r="B639" s="134" t="s">
        <v>544</v>
      </c>
      <c r="C639" s="138" t="s">
        <v>16</v>
      </c>
      <c r="D639" s="133" t="s">
        <v>14</v>
      </c>
      <c r="E639" s="133">
        <f t="shared" si="18"/>
        <v>5</v>
      </c>
      <c r="F639" s="139">
        <v>0.375</v>
      </c>
      <c r="G639" s="139">
        <f t="shared" si="19"/>
        <v>0.4583333333333333</v>
      </c>
      <c r="H639" s="136">
        <v>2</v>
      </c>
      <c r="I639" s="137" t="s">
        <v>545</v>
      </c>
      <c r="J639" s="137" t="s">
        <v>545</v>
      </c>
    </row>
    <row r="640" spans="1:10" ht="12.75">
      <c r="A640" s="133" t="s">
        <v>30</v>
      </c>
      <c r="B640" s="134" t="s">
        <v>544</v>
      </c>
      <c r="C640" s="138" t="s">
        <v>25</v>
      </c>
      <c r="D640" s="133" t="s">
        <v>14</v>
      </c>
      <c r="E640" s="133">
        <f t="shared" si="18"/>
        <v>5</v>
      </c>
      <c r="F640" s="139">
        <v>0.5833333333333334</v>
      </c>
      <c r="G640" s="139">
        <f t="shared" si="19"/>
        <v>0.6666666666666667</v>
      </c>
      <c r="H640" s="136">
        <v>2</v>
      </c>
      <c r="I640" s="137" t="s">
        <v>545</v>
      </c>
      <c r="J640" s="137" t="s">
        <v>545</v>
      </c>
    </row>
    <row r="641" spans="1:10" ht="12.75">
      <c r="A641" s="133" t="s">
        <v>26</v>
      </c>
      <c r="B641" s="134" t="s">
        <v>546</v>
      </c>
      <c r="C641" s="140" t="s">
        <v>129</v>
      </c>
      <c r="D641" s="141" t="s">
        <v>10</v>
      </c>
      <c r="E641" s="133">
        <f t="shared" si="18"/>
        <v>1</v>
      </c>
      <c r="F641" s="139">
        <v>0.3333333333333333</v>
      </c>
      <c r="G641" s="139">
        <f t="shared" si="19"/>
        <v>0.4583333333333333</v>
      </c>
      <c r="H641" s="136">
        <v>3</v>
      </c>
      <c r="I641" s="137" t="s">
        <v>116</v>
      </c>
      <c r="J641" s="137" t="s">
        <v>116</v>
      </c>
    </row>
    <row r="642" spans="1:10" ht="12.75">
      <c r="A642" s="133" t="s">
        <v>26</v>
      </c>
      <c r="B642" s="134" t="s">
        <v>546</v>
      </c>
      <c r="C642" s="140" t="s">
        <v>129</v>
      </c>
      <c r="D642" s="141" t="s">
        <v>17</v>
      </c>
      <c r="E642" s="133">
        <f t="shared" si="18"/>
        <v>3</v>
      </c>
      <c r="F642" s="139">
        <v>0.3333333333333333</v>
      </c>
      <c r="G642" s="139">
        <f t="shared" si="19"/>
        <v>0.4583333333333333</v>
      </c>
      <c r="H642" s="136">
        <v>3</v>
      </c>
      <c r="I642" s="137" t="s">
        <v>116</v>
      </c>
      <c r="J642" s="137" t="s">
        <v>116</v>
      </c>
    </row>
    <row r="643" spans="1:10" ht="12.75">
      <c r="A643" s="133" t="s">
        <v>26</v>
      </c>
      <c r="B643" s="134" t="s">
        <v>547</v>
      </c>
      <c r="C643" s="138">
        <v>23</v>
      </c>
      <c r="D643" s="133" t="s">
        <v>11</v>
      </c>
      <c r="E643" s="133">
        <f t="shared" si="18"/>
        <v>2</v>
      </c>
      <c r="F643" s="139">
        <v>0.7291666666666666</v>
      </c>
      <c r="G643" s="139">
        <f t="shared" si="19"/>
        <v>0.8125</v>
      </c>
      <c r="H643" s="136">
        <v>2</v>
      </c>
      <c r="I643" s="137" t="s">
        <v>548</v>
      </c>
      <c r="J643" s="137" t="s">
        <v>548</v>
      </c>
    </row>
    <row r="644" spans="1:10" ht="12.75">
      <c r="A644" s="133" t="s">
        <v>26</v>
      </c>
      <c r="B644" s="134" t="s">
        <v>547</v>
      </c>
      <c r="C644" s="138">
        <v>23</v>
      </c>
      <c r="D644" s="133" t="s">
        <v>14</v>
      </c>
      <c r="E644" s="133">
        <f t="shared" si="18"/>
        <v>5</v>
      </c>
      <c r="F644" s="139">
        <v>0.7083333333333334</v>
      </c>
      <c r="G644" s="139">
        <f t="shared" si="19"/>
        <v>0.8333333333333334</v>
      </c>
      <c r="H644" s="136">
        <v>3</v>
      </c>
      <c r="I644" s="137" t="s">
        <v>548</v>
      </c>
      <c r="J644" s="137" t="s">
        <v>548</v>
      </c>
    </row>
    <row r="645" spans="1:9" ht="12.75">
      <c r="A645" s="133" t="s">
        <v>19</v>
      </c>
      <c r="B645" s="134" t="s">
        <v>570</v>
      </c>
      <c r="C645" s="138" t="s">
        <v>12</v>
      </c>
      <c r="D645" s="133" t="s">
        <v>10</v>
      </c>
      <c r="E645" s="133">
        <f aca="true" t="shared" si="20" ref="E645:E651">IF(D645="Lunes",1,IF(D645="Martes",2,IF(D645="Miercoles",3,IF(D645="Jueves",4,IF(D645="Viernes",5,IF(D645="Sábado",6,""))))))</f>
        <v>1</v>
      </c>
      <c r="F645" s="139">
        <v>0.5</v>
      </c>
      <c r="G645" s="139">
        <f aca="true" t="shared" si="21" ref="G645:G651">F645+IF(H645-INT(H645)=0,(INT(H645)&amp;":00"),(INT(H645)&amp;":30"))</f>
        <v>0.7083333333333334</v>
      </c>
      <c r="H645" s="136">
        <v>5</v>
      </c>
      <c r="I645" s="137" t="s">
        <v>571</v>
      </c>
    </row>
    <row r="646" spans="1:10" ht="12.75">
      <c r="A646" s="133" t="s">
        <v>15</v>
      </c>
      <c r="B646" s="134" t="s">
        <v>549</v>
      </c>
      <c r="C646" s="140" t="s">
        <v>145</v>
      </c>
      <c r="D646" s="133" t="s">
        <v>11</v>
      </c>
      <c r="E646" s="133">
        <f t="shared" si="20"/>
        <v>2</v>
      </c>
      <c r="F646" s="139">
        <v>0.5833333333333334</v>
      </c>
      <c r="G646" s="139">
        <f t="shared" si="21"/>
        <v>0.7083333333333334</v>
      </c>
      <c r="H646" s="136">
        <v>3</v>
      </c>
      <c r="I646" s="137" t="s">
        <v>550</v>
      </c>
      <c r="J646" s="137" t="s">
        <v>550</v>
      </c>
    </row>
    <row r="647" spans="1:10" ht="12.75">
      <c r="A647" s="133" t="s">
        <v>15</v>
      </c>
      <c r="B647" s="134" t="s">
        <v>549</v>
      </c>
      <c r="C647" s="140" t="s">
        <v>145</v>
      </c>
      <c r="D647" s="133" t="s">
        <v>13</v>
      </c>
      <c r="E647" s="133">
        <f t="shared" si="20"/>
        <v>4</v>
      </c>
      <c r="F647" s="139">
        <v>0.5833333333333334</v>
      </c>
      <c r="G647" s="139">
        <f t="shared" si="21"/>
        <v>0.7083333333333334</v>
      </c>
      <c r="H647" s="136">
        <v>3</v>
      </c>
      <c r="I647" s="137" t="s">
        <v>550</v>
      </c>
      <c r="J647" s="137" t="s">
        <v>550</v>
      </c>
    </row>
    <row r="648" spans="1:9" ht="12.75">
      <c r="A648" s="133" t="s">
        <v>41</v>
      </c>
      <c r="B648" s="134" t="s">
        <v>591</v>
      </c>
      <c r="C648" s="135" t="s">
        <v>43</v>
      </c>
      <c r="D648" s="133" t="s">
        <v>13</v>
      </c>
      <c r="E648" s="133">
        <f t="shared" si="20"/>
        <v>4</v>
      </c>
      <c r="F648" s="139">
        <v>0.5416666666666666</v>
      </c>
      <c r="G648" s="139">
        <f t="shared" si="21"/>
        <v>0.625</v>
      </c>
      <c r="H648" s="136">
        <v>2</v>
      </c>
      <c r="I648" s="137" t="s">
        <v>589</v>
      </c>
    </row>
    <row r="649" spans="1:9" ht="12.75">
      <c r="A649" s="133" t="s">
        <v>23</v>
      </c>
      <c r="B649" s="134" t="s">
        <v>594</v>
      </c>
      <c r="C649" s="135" t="s">
        <v>595</v>
      </c>
      <c r="D649" s="133" t="s">
        <v>11</v>
      </c>
      <c r="E649" s="133">
        <f t="shared" si="20"/>
        <v>2</v>
      </c>
      <c r="F649" s="139">
        <v>0.5416666666666666</v>
      </c>
      <c r="G649" s="139">
        <f t="shared" si="21"/>
        <v>0.6666666666666666</v>
      </c>
      <c r="H649" s="136">
        <v>3</v>
      </c>
      <c r="I649" s="137" t="s">
        <v>590</v>
      </c>
    </row>
    <row r="650" spans="1:9" ht="12.75">
      <c r="A650" s="133" t="s">
        <v>23</v>
      </c>
      <c r="B650" s="134" t="s">
        <v>594</v>
      </c>
      <c r="C650" s="135" t="s">
        <v>595</v>
      </c>
      <c r="D650" s="133" t="s">
        <v>13</v>
      </c>
      <c r="E650" s="133">
        <f t="shared" si="20"/>
        <v>4</v>
      </c>
      <c r="F650" s="139">
        <v>0.5416666666666666</v>
      </c>
      <c r="G650" s="139">
        <f t="shared" si="21"/>
        <v>0.6666666666666666</v>
      </c>
      <c r="H650" s="136">
        <v>3</v>
      </c>
      <c r="I650" s="137" t="s">
        <v>590</v>
      </c>
    </row>
    <row r="651" spans="1:9" ht="12.75">
      <c r="A651" s="133" t="s">
        <v>23</v>
      </c>
      <c r="B651" s="134" t="s">
        <v>598</v>
      </c>
      <c r="C651" s="135" t="s">
        <v>140</v>
      </c>
      <c r="D651" s="133" t="s">
        <v>17</v>
      </c>
      <c r="E651" s="133">
        <f t="shared" si="20"/>
        <v>3</v>
      </c>
      <c r="F651" s="139">
        <v>0.5833333333333334</v>
      </c>
      <c r="G651" s="139">
        <f t="shared" si="21"/>
        <v>0.7083333333333334</v>
      </c>
      <c r="H651" s="136">
        <v>3</v>
      </c>
      <c r="I651" s="137" t="s">
        <v>590</v>
      </c>
    </row>
  </sheetData>
  <sheetProtection/>
  <autoFilter ref="A1:J680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W27" sqref="W27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Miercoles 6-12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111"/>
      <c r="G3" s="18"/>
      <c r="H3" s="647" t="s">
        <v>340</v>
      </c>
      <c r="I3" s="648"/>
      <c r="J3" s="648"/>
      <c r="K3" s="648"/>
      <c r="L3" s="648"/>
      <c r="M3" s="648"/>
      <c r="N3" s="556" t="s">
        <v>472</v>
      </c>
      <c r="O3" s="557"/>
      <c r="P3" s="557"/>
      <c r="Q3" s="558"/>
      <c r="R3" s="557" t="s">
        <v>249</v>
      </c>
      <c r="S3" s="557"/>
      <c r="T3" s="557"/>
      <c r="U3" s="557"/>
      <c r="V3" s="557"/>
      <c r="W3" s="557"/>
      <c r="X3" s="557"/>
      <c r="Y3" s="557"/>
      <c r="Z3" s="647" t="s">
        <v>538</v>
      </c>
      <c r="AA3" s="648"/>
      <c r="AB3" s="648"/>
      <c r="AC3" s="648"/>
      <c r="AD3" s="649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37"/>
      <c r="G4" s="38"/>
      <c r="H4" s="581" t="s">
        <v>208</v>
      </c>
      <c r="I4" s="582"/>
      <c r="J4" s="582"/>
      <c r="K4" s="582"/>
      <c r="L4" s="582"/>
      <c r="M4" s="582"/>
      <c r="N4" s="579"/>
      <c r="O4" s="580"/>
      <c r="P4" s="25"/>
      <c r="Q4" s="25"/>
      <c r="R4" s="744" t="s">
        <v>158</v>
      </c>
      <c r="S4" s="567"/>
      <c r="T4" s="567"/>
      <c r="U4" s="567"/>
      <c r="V4" s="567"/>
      <c r="W4" s="571"/>
      <c r="X4" s="25"/>
      <c r="Y4" s="26"/>
      <c r="Z4" s="27"/>
      <c r="AA4" s="27"/>
      <c r="AB4" s="28"/>
      <c r="AC4" s="26"/>
      <c r="AD4" s="27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49"/>
      <c r="G5" s="27"/>
      <c r="H5" s="585" t="s">
        <v>233</v>
      </c>
      <c r="I5" s="574"/>
      <c r="J5" s="574"/>
      <c r="K5" s="574"/>
      <c r="L5" s="574"/>
      <c r="M5" s="723"/>
      <c r="N5" s="27"/>
      <c r="O5" s="27"/>
      <c r="P5" s="562" t="s">
        <v>88</v>
      </c>
      <c r="Q5" s="574"/>
      <c r="R5" s="574"/>
      <c r="S5" s="574"/>
      <c r="T5" s="574"/>
      <c r="U5" s="574"/>
      <c r="V5" s="723"/>
      <c r="W5" s="27"/>
      <c r="X5" s="745" t="s">
        <v>189</v>
      </c>
      <c r="Y5" s="746"/>
      <c r="Z5" s="746"/>
      <c r="AA5" s="746"/>
      <c r="AB5" s="746"/>
      <c r="AC5" s="747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39"/>
      <c r="G6" s="43"/>
      <c r="H6" s="585" t="s">
        <v>375</v>
      </c>
      <c r="I6" s="574"/>
      <c r="J6" s="574"/>
      <c r="K6" s="574"/>
      <c r="L6" s="574"/>
      <c r="M6" s="723"/>
      <c r="N6" s="31"/>
      <c r="O6" s="31"/>
      <c r="P6" s="28"/>
      <c r="Q6" s="562" t="s">
        <v>502</v>
      </c>
      <c r="R6" s="563"/>
      <c r="S6" s="563"/>
      <c r="T6" s="563"/>
      <c r="U6" s="563"/>
      <c r="V6" s="564"/>
      <c r="W6" s="31"/>
      <c r="X6" s="744" t="s">
        <v>189</v>
      </c>
      <c r="Y6" s="567"/>
      <c r="Z6" s="567"/>
      <c r="AA6" s="567"/>
      <c r="AB6" s="567"/>
      <c r="AC6" s="568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42"/>
      <c r="G7" s="38"/>
      <c r="H7" s="562" t="s">
        <v>498</v>
      </c>
      <c r="I7" s="563"/>
      <c r="J7" s="563"/>
      <c r="K7" s="563"/>
      <c r="L7" s="563"/>
      <c r="M7" s="564"/>
      <c r="N7" s="31"/>
      <c r="O7" s="31"/>
      <c r="P7" s="683" t="s">
        <v>611</v>
      </c>
      <c r="Q7" s="629"/>
      <c r="R7" s="629"/>
      <c r="S7" s="629"/>
      <c r="T7" s="629"/>
      <c r="U7" s="777"/>
      <c r="V7" s="38"/>
      <c r="W7" s="31"/>
      <c r="X7" s="585" t="s">
        <v>244</v>
      </c>
      <c r="Y7" s="574"/>
      <c r="Z7" s="574"/>
      <c r="AA7" s="563"/>
      <c r="AB7" s="563"/>
      <c r="AC7" s="564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42"/>
      <c r="G8" s="38"/>
      <c r="H8" s="581" t="s">
        <v>210</v>
      </c>
      <c r="I8" s="582"/>
      <c r="J8" s="582"/>
      <c r="K8" s="582"/>
      <c r="L8" s="582"/>
      <c r="M8" s="582"/>
      <c r="N8" s="563"/>
      <c r="O8" s="563"/>
      <c r="P8" s="579"/>
      <c r="Q8" s="579"/>
      <c r="R8" s="619" t="s">
        <v>344</v>
      </c>
      <c r="S8" s="620"/>
      <c r="T8" s="620"/>
      <c r="U8" s="658"/>
      <c r="V8" s="27"/>
      <c r="W8" s="727" t="s">
        <v>368</v>
      </c>
      <c r="X8" s="588"/>
      <c r="Y8" s="588"/>
      <c r="Z8" s="589"/>
      <c r="AA8" s="27"/>
      <c r="AB8" s="28"/>
      <c r="AC8" s="26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49"/>
      <c r="G9" s="27"/>
      <c r="H9" s="585" t="s">
        <v>250</v>
      </c>
      <c r="I9" s="574"/>
      <c r="J9" s="574"/>
      <c r="K9" s="574"/>
      <c r="L9" s="574"/>
      <c r="M9" s="723"/>
      <c r="N9" s="27"/>
      <c r="O9" s="27"/>
      <c r="P9" s="28"/>
      <c r="Q9" s="25"/>
      <c r="R9" s="562" t="s">
        <v>530</v>
      </c>
      <c r="S9" s="563"/>
      <c r="T9" s="563"/>
      <c r="U9" s="563"/>
      <c r="V9" s="563"/>
      <c r="W9" s="564"/>
      <c r="X9" s="588" t="s">
        <v>429</v>
      </c>
      <c r="Y9" s="588"/>
      <c r="Z9" s="588"/>
      <c r="AA9" s="588"/>
      <c r="AB9" s="588"/>
      <c r="AC9" s="589"/>
      <c r="AD9" s="52"/>
      <c r="AE9" s="24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590" t="s">
        <v>401</v>
      </c>
      <c r="G10" s="591"/>
      <c r="H10" s="591"/>
      <c r="I10" s="591"/>
      <c r="J10" s="591"/>
      <c r="K10" s="591"/>
      <c r="L10" s="591"/>
      <c r="M10" s="592"/>
      <c r="N10" s="31"/>
      <c r="O10" s="31"/>
      <c r="P10" s="44"/>
      <c r="Q10" s="30"/>
      <c r="R10" s="778" t="s">
        <v>598</v>
      </c>
      <c r="S10" s="779"/>
      <c r="T10" s="779"/>
      <c r="U10" s="780"/>
      <c r="V10" s="780"/>
      <c r="W10" s="781"/>
      <c r="X10" s="575" t="s">
        <v>481</v>
      </c>
      <c r="Y10" s="576"/>
      <c r="Z10" s="576"/>
      <c r="AA10" s="576"/>
      <c r="AB10" s="576"/>
      <c r="AC10" s="577"/>
      <c r="AD10" s="24"/>
      <c r="AE10" s="24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3" t="s">
        <v>405</v>
      </c>
      <c r="G11" s="591"/>
      <c r="H11" s="591"/>
      <c r="I11" s="591"/>
      <c r="J11" s="591"/>
      <c r="K11" s="591"/>
      <c r="L11" s="591"/>
      <c r="M11" s="591"/>
      <c r="N11" s="590" t="s">
        <v>409</v>
      </c>
      <c r="O11" s="594"/>
      <c r="P11" s="594"/>
      <c r="Q11" s="594"/>
      <c r="R11" s="594"/>
      <c r="S11" s="594"/>
      <c r="T11" s="594"/>
      <c r="U11" s="594"/>
      <c r="V11" s="593" t="s">
        <v>413</v>
      </c>
      <c r="W11" s="594"/>
      <c r="X11" s="572"/>
      <c r="Y11" s="572"/>
      <c r="Z11" s="572"/>
      <c r="AA11" s="572"/>
      <c r="AB11" s="572"/>
      <c r="AC11" s="573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37"/>
      <c r="G12" s="665" t="s">
        <v>431</v>
      </c>
      <c r="H12" s="633"/>
      <c r="I12" s="633"/>
      <c r="J12" s="633"/>
      <c r="K12" s="633"/>
      <c r="L12" s="636"/>
      <c r="M12" s="635" t="s">
        <v>432</v>
      </c>
      <c r="N12" s="637"/>
      <c r="O12" s="60"/>
      <c r="P12" s="738" t="s">
        <v>611</v>
      </c>
      <c r="Q12" s="740"/>
      <c r="R12" s="740"/>
      <c r="S12" s="740"/>
      <c r="T12" s="740"/>
      <c r="U12" s="787"/>
      <c r="V12" s="60"/>
      <c r="W12" s="752" t="s">
        <v>318</v>
      </c>
      <c r="X12" s="666"/>
      <c r="Y12" s="666"/>
      <c r="Z12" s="620"/>
      <c r="AA12" s="620"/>
      <c r="AB12" s="658"/>
      <c r="AC12" s="26"/>
      <c r="AD12" s="63"/>
      <c r="AE12" s="63"/>
      <c r="AF12" s="100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559" t="s">
        <v>546</v>
      </c>
      <c r="G13" s="560"/>
      <c r="H13" s="560"/>
      <c r="I13" s="560"/>
      <c r="J13" s="560"/>
      <c r="K13" s="561"/>
      <c r="L13" s="25"/>
      <c r="M13" s="26"/>
      <c r="N13" s="27"/>
      <c r="O13" s="38"/>
      <c r="P13" s="50"/>
      <c r="Q13" s="70"/>
      <c r="R13" s="27"/>
      <c r="S13" s="27"/>
      <c r="T13" s="28"/>
      <c r="U13" s="26"/>
      <c r="V13" s="27"/>
      <c r="W13" s="27"/>
      <c r="X13" s="28"/>
      <c r="Y13" s="25"/>
      <c r="Z13" s="782" t="s">
        <v>362</v>
      </c>
      <c r="AA13" s="783"/>
      <c r="AB13" s="783"/>
      <c r="AC13" s="784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37"/>
      <c r="G14" s="27"/>
      <c r="H14" s="785" t="s">
        <v>330</v>
      </c>
      <c r="I14" s="733"/>
      <c r="J14" s="612"/>
      <c r="K14" s="612"/>
      <c r="L14" s="617"/>
      <c r="M14" s="617"/>
      <c r="N14" s="618"/>
      <c r="O14" s="27"/>
      <c r="P14" s="28"/>
      <c r="Q14" s="25"/>
      <c r="R14" s="665" t="s">
        <v>344</v>
      </c>
      <c r="S14" s="633"/>
      <c r="T14" s="633"/>
      <c r="U14" s="786"/>
      <c r="V14" s="31"/>
      <c r="W14" s="31"/>
      <c r="X14" s="616" t="s">
        <v>153</v>
      </c>
      <c r="Y14" s="617"/>
      <c r="Z14" s="617"/>
      <c r="AA14" s="617"/>
      <c r="AB14" s="618"/>
      <c r="AC14" s="26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593" t="s">
        <v>587</v>
      </c>
      <c r="G15" s="594"/>
      <c r="H15" s="594"/>
      <c r="I15" s="595"/>
      <c r="J15" s="27"/>
      <c r="K15" s="27"/>
      <c r="L15" s="28"/>
      <c r="M15" s="26"/>
      <c r="N15" s="27"/>
      <c r="O15" s="31"/>
      <c r="P15" s="593" t="s">
        <v>496</v>
      </c>
      <c r="Q15" s="594"/>
      <c r="R15" s="594"/>
      <c r="S15" s="594"/>
      <c r="T15" s="594"/>
      <c r="U15" s="594"/>
      <c r="V15" s="594"/>
      <c r="W15" s="595"/>
      <c r="X15" s="25"/>
      <c r="Y15" s="25"/>
      <c r="Z15" s="611" t="s">
        <v>362</v>
      </c>
      <c r="AA15" s="612"/>
      <c r="AB15" s="612"/>
      <c r="AC15" s="618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655" t="s">
        <v>292</v>
      </c>
      <c r="G16" s="643"/>
      <c r="H16" s="643"/>
      <c r="I16" s="643"/>
      <c r="J16" s="591"/>
      <c r="K16" s="591"/>
      <c r="L16" s="590" t="s">
        <v>298</v>
      </c>
      <c r="M16" s="591"/>
      <c r="N16" s="591"/>
      <c r="O16" s="591"/>
      <c r="P16" s="643"/>
      <c r="Q16" s="654"/>
      <c r="R16" s="643" t="s">
        <v>297</v>
      </c>
      <c r="S16" s="643"/>
      <c r="T16" s="643"/>
      <c r="U16" s="643"/>
      <c r="V16" s="643"/>
      <c r="W16" s="654"/>
      <c r="X16" s="591" t="s">
        <v>296</v>
      </c>
      <c r="Y16" s="591"/>
      <c r="Z16" s="643"/>
      <c r="AA16" s="643"/>
      <c r="AB16" s="643"/>
      <c r="AC16" s="654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593" t="s">
        <v>292</v>
      </c>
      <c r="G17" s="594"/>
      <c r="H17" s="591"/>
      <c r="I17" s="591"/>
      <c r="J17" s="591"/>
      <c r="K17" s="591"/>
      <c r="L17" s="590" t="s">
        <v>298</v>
      </c>
      <c r="M17" s="591"/>
      <c r="N17" s="594"/>
      <c r="O17" s="594"/>
      <c r="P17" s="594"/>
      <c r="Q17" s="595"/>
      <c r="R17" s="591" t="s">
        <v>297</v>
      </c>
      <c r="S17" s="591"/>
      <c r="T17" s="591"/>
      <c r="U17" s="591"/>
      <c r="V17" s="591"/>
      <c r="W17" s="592"/>
      <c r="X17" s="591" t="s">
        <v>296</v>
      </c>
      <c r="Y17" s="591"/>
      <c r="Z17" s="591"/>
      <c r="AA17" s="591"/>
      <c r="AB17" s="591"/>
      <c r="AC17" s="592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37"/>
      <c r="G18" s="27"/>
      <c r="H18" s="593" t="s">
        <v>465</v>
      </c>
      <c r="I18" s="594"/>
      <c r="J18" s="594"/>
      <c r="K18" s="594"/>
      <c r="L18" s="594"/>
      <c r="M18" s="595"/>
      <c r="N18" s="27"/>
      <c r="O18" s="27"/>
      <c r="P18" s="614" t="s">
        <v>434</v>
      </c>
      <c r="Q18" s="615"/>
      <c r="R18" s="615"/>
      <c r="S18" s="615"/>
      <c r="T18" s="615"/>
      <c r="U18" s="664"/>
      <c r="V18" s="27"/>
      <c r="W18" s="619" t="s">
        <v>276</v>
      </c>
      <c r="X18" s="620"/>
      <c r="Y18" s="620"/>
      <c r="Z18" s="620"/>
      <c r="AA18" s="620"/>
      <c r="AB18" s="658"/>
      <c r="AC18" s="26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80" t="s">
        <v>299</v>
      </c>
      <c r="G19" s="681"/>
      <c r="H19" s="711"/>
      <c r="I19" s="711"/>
      <c r="J19" s="711"/>
      <c r="K19" s="712"/>
      <c r="L19" s="643" t="s">
        <v>294</v>
      </c>
      <c r="M19" s="643"/>
      <c r="N19" s="591"/>
      <c r="O19" s="591"/>
      <c r="P19" s="643"/>
      <c r="Q19" s="643"/>
      <c r="R19" s="642" t="s">
        <v>295</v>
      </c>
      <c r="S19" s="711"/>
      <c r="T19" s="711"/>
      <c r="U19" s="711"/>
      <c r="V19" s="681"/>
      <c r="W19" s="681"/>
      <c r="X19" s="738" t="s">
        <v>609</v>
      </c>
      <c r="Y19" s="740"/>
      <c r="Z19" s="740"/>
      <c r="AA19" s="740"/>
      <c r="AB19" s="740"/>
      <c r="AC19" s="787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642" t="s">
        <v>255</v>
      </c>
      <c r="G20" s="711"/>
      <c r="H20" s="643"/>
      <c r="I20" s="643"/>
      <c r="J20" s="643"/>
      <c r="K20" s="643"/>
      <c r="L20" s="553" t="s">
        <v>395</v>
      </c>
      <c r="M20" s="554"/>
      <c r="N20" s="742"/>
      <c r="O20" s="742"/>
      <c r="P20" s="742"/>
      <c r="Q20" s="743"/>
      <c r="R20" s="788" t="s">
        <v>646</v>
      </c>
      <c r="S20" s="789"/>
      <c r="T20" s="789"/>
      <c r="U20" s="789"/>
      <c r="V20" s="789"/>
      <c r="W20" s="789"/>
      <c r="X20" s="789"/>
      <c r="Y20" s="790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37"/>
      <c r="G21" s="27"/>
      <c r="H21" s="647" t="s">
        <v>27</v>
      </c>
      <c r="I21" s="648"/>
      <c r="J21" s="648"/>
      <c r="K21" s="648"/>
      <c r="L21" s="648"/>
      <c r="M21" s="649"/>
      <c r="N21" s="27"/>
      <c r="O21" s="27"/>
      <c r="P21" s="28"/>
      <c r="Q21" s="25"/>
      <c r="R21" s="559" t="s">
        <v>515</v>
      </c>
      <c r="S21" s="560"/>
      <c r="T21" s="560"/>
      <c r="U21" s="561"/>
      <c r="V21" s="16"/>
      <c r="W21" s="16"/>
      <c r="X21" s="651" t="s">
        <v>355</v>
      </c>
      <c r="Y21" s="652"/>
      <c r="Z21" s="671"/>
      <c r="AA21" s="560" t="s">
        <v>318</v>
      </c>
      <c r="AB21" s="560"/>
      <c r="AC21" s="560"/>
      <c r="AD21" s="560"/>
      <c r="AE21" s="561"/>
      <c r="AF21" s="82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0" t="s">
        <v>560</v>
      </c>
      <c r="G22" s="591"/>
      <c r="H22" s="643"/>
      <c r="I22" s="643"/>
      <c r="J22" s="643"/>
      <c r="K22" s="643"/>
      <c r="L22" s="643"/>
      <c r="M22" s="654"/>
      <c r="N22" s="31"/>
      <c r="O22" s="31"/>
      <c r="P22" s="44"/>
      <c r="Q22" s="30"/>
      <c r="R22" s="27"/>
      <c r="S22" s="27"/>
      <c r="T22" s="655" t="s">
        <v>393</v>
      </c>
      <c r="U22" s="643"/>
      <c r="V22" s="591"/>
      <c r="W22" s="591"/>
      <c r="X22" s="591"/>
      <c r="Y22" s="592"/>
      <c r="Z22" s="27"/>
      <c r="AA22" s="27"/>
      <c r="AB22" s="28"/>
      <c r="AC22" s="26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0" t="s">
        <v>399</v>
      </c>
      <c r="G23" s="591"/>
      <c r="H23" s="591"/>
      <c r="I23" s="591"/>
      <c r="J23" s="591"/>
      <c r="K23" s="591"/>
      <c r="L23" s="591"/>
      <c r="M23" s="591"/>
      <c r="N23" s="593" t="s">
        <v>411</v>
      </c>
      <c r="O23" s="594"/>
      <c r="P23" s="594"/>
      <c r="Q23" s="594"/>
      <c r="R23" s="594"/>
      <c r="S23" s="594"/>
      <c r="T23" s="594"/>
      <c r="U23" s="594"/>
      <c r="V23" s="590" t="s">
        <v>415</v>
      </c>
      <c r="W23" s="591"/>
      <c r="X23" s="591"/>
      <c r="Y23" s="591"/>
      <c r="Z23" s="591"/>
      <c r="AA23" s="591"/>
      <c r="AB23" s="591"/>
      <c r="AC23" s="592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593" t="s">
        <v>403</v>
      </c>
      <c r="G24" s="594"/>
      <c r="H24" s="594"/>
      <c r="I24" s="594"/>
      <c r="J24" s="594"/>
      <c r="K24" s="594"/>
      <c r="L24" s="594"/>
      <c r="M24" s="594"/>
      <c r="N24" s="598" t="s">
        <v>407</v>
      </c>
      <c r="O24" s="572"/>
      <c r="P24" s="572"/>
      <c r="Q24" s="572"/>
      <c r="R24" s="572"/>
      <c r="S24" s="572"/>
      <c r="T24" s="572"/>
      <c r="U24" s="572"/>
      <c r="V24" s="593" t="s">
        <v>416</v>
      </c>
      <c r="W24" s="594"/>
      <c r="X24" s="594"/>
      <c r="Y24" s="594"/>
      <c r="Z24" s="594"/>
      <c r="AA24" s="594"/>
      <c r="AB24" s="594"/>
      <c r="AC24" s="595"/>
      <c r="AD24" s="31"/>
      <c r="AE24" s="48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37"/>
      <c r="G25" s="27"/>
      <c r="H25" s="587" t="s">
        <v>340</v>
      </c>
      <c r="I25" s="659"/>
      <c r="J25" s="659"/>
      <c r="K25" s="659"/>
      <c r="L25" s="659"/>
      <c r="M25" s="791"/>
      <c r="N25" s="27"/>
      <c r="O25" s="27"/>
      <c r="P25" s="28"/>
      <c r="Q25" s="25"/>
      <c r="R25" s="792" t="s">
        <v>313</v>
      </c>
      <c r="S25" s="775"/>
      <c r="T25" s="775"/>
      <c r="U25" s="775"/>
      <c r="V25" s="775"/>
      <c r="W25" s="775"/>
      <c r="X25" s="775"/>
      <c r="Y25" s="776"/>
      <c r="Z25" s="27"/>
      <c r="AA25" s="27"/>
      <c r="AB25" s="587" t="s">
        <v>388</v>
      </c>
      <c r="AC25" s="659"/>
      <c r="AD25" s="576"/>
      <c r="AE25" s="577"/>
      <c r="AF25" s="36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49"/>
      <c r="G26" s="31"/>
      <c r="H26" s="748" t="s">
        <v>27</v>
      </c>
      <c r="I26" s="749"/>
      <c r="J26" s="749"/>
      <c r="K26" s="749"/>
      <c r="L26" s="749"/>
      <c r="M26" s="750"/>
      <c r="N26" s="633" t="s">
        <v>311</v>
      </c>
      <c r="O26" s="633"/>
      <c r="P26" s="633"/>
      <c r="Q26" s="786"/>
      <c r="R26" s="27"/>
      <c r="S26" s="587" t="s">
        <v>196</v>
      </c>
      <c r="T26" s="659"/>
      <c r="U26" s="659"/>
      <c r="V26" s="659"/>
      <c r="W26" s="660"/>
      <c r="X26" s="791"/>
      <c r="Y26" s="25"/>
      <c r="Z26" s="748" t="s">
        <v>540</v>
      </c>
      <c r="AA26" s="749"/>
      <c r="AB26" s="749"/>
      <c r="AC26" s="750"/>
      <c r="AD26" s="60"/>
      <c r="AE26" s="99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669" t="s">
        <v>65</v>
      </c>
      <c r="G27" s="670"/>
      <c r="H27" s="570"/>
      <c r="I27" s="570"/>
      <c r="J27" s="570"/>
      <c r="K27" s="570"/>
      <c r="L27" s="598" t="s">
        <v>394</v>
      </c>
      <c r="M27" s="572"/>
      <c r="N27" s="725"/>
      <c r="O27" s="725"/>
      <c r="P27" s="554"/>
      <c r="Q27" s="555"/>
      <c r="R27" s="646" t="s">
        <v>344</v>
      </c>
      <c r="S27" s="646"/>
      <c r="T27" s="646"/>
      <c r="U27" s="646"/>
      <c r="V27" s="561"/>
      <c r="W27" s="27"/>
      <c r="X27" s="645" t="s">
        <v>519</v>
      </c>
      <c r="Y27" s="646"/>
      <c r="Z27" s="620"/>
      <c r="AA27" s="620"/>
      <c r="AB27" s="620"/>
      <c r="AC27" s="658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14" t="s">
        <v>240</v>
      </c>
      <c r="G28" s="620"/>
      <c r="H28" s="620"/>
      <c r="I28" s="620"/>
      <c r="J28" s="620"/>
      <c r="K28" s="620"/>
      <c r="L28" s="620"/>
      <c r="M28" s="658"/>
      <c r="N28" s="27"/>
      <c r="O28" s="27"/>
      <c r="P28" s="667" t="s">
        <v>434</v>
      </c>
      <c r="Q28" s="634"/>
      <c r="R28" s="634"/>
      <c r="S28" s="634"/>
      <c r="T28" s="634"/>
      <c r="U28" s="668"/>
      <c r="V28" s="27"/>
      <c r="W28" s="38"/>
      <c r="X28" s="50"/>
      <c r="Y28" s="45"/>
      <c r="Z28" s="667" t="s">
        <v>276</v>
      </c>
      <c r="AA28" s="634"/>
      <c r="AB28" s="668"/>
      <c r="AC28" s="51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37"/>
      <c r="G29" s="667" t="s">
        <v>433</v>
      </c>
      <c r="H29" s="634"/>
      <c r="I29" s="634"/>
      <c r="J29" s="634"/>
      <c r="K29" s="634"/>
      <c r="L29" s="634"/>
      <c r="M29" s="668"/>
      <c r="N29" s="634" t="s">
        <v>272</v>
      </c>
      <c r="O29" s="634"/>
      <c r="P29" s="615"/>
      <c r="Q29" s="615"/>
      <c r="R29" s="619" t="s">
        <v>344</v>
      </c>
      <c r="S29" s="620"/>
      <c r="T29" s="620"/>
      <c r="U29" s="620"/>
      <c r="V29" s="786"/>
      <c r="W29" s="27"/>
      <c r="X29" s="28"/>
      <c r="Y29" s="26"/>
      <c r="Z29" s="27"/>
      <c r="AA29" s="27"/>
      <c r="AB29" s="28"/>
      <c r="AC29" s="26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748" t="s">
        <v>558</v>
      </c>
      <c r="G30" s="659"/>
      <c r="H30" s="659"/>
      <c r="I30" s="659"/>
      <c r="J30" s="659"/>
      <c r="K30" s="659"/>
      <c r="L30" s="659"/>
      <c r="M30" s="791"/>
      <c r="N30" s="60"/>
      <c r="O30" s="60"/>
      <c r="P30" s="28"/>
      <c r="Q30" s="25"/>
      <c r="R30" s="665" t="s">
        <v>344</v>
      </c>
      <c r="S30" s="633"/>
      <c r="T30" s="633"/>
      <c r="U30" s="633"/>
      <c r="V30" s="786"/>
      <c r="W30" s="31"/>
      <c r="X30" s="665" t="s">
        <v>59</v>
      </c>
      <c r="Y30" s="633"/>
      <c r="Z30" s="636"/>
      <c r="AA30" s="636"/>
      <c r="AB30" s="636"/>
      <c r="AC30" s="637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37"/>
      <c r="G31" s="672" t="s">
        <v>86</v>
      </c>
      <c r="H31" s="673"/>
      <c r="I31" s="793"/>
      <c r="J31" s="673" t="s">
        <v>381</v>
      </c>
      <c r="K31" s="673"/>
      <c r="L31" s="673"/>
      <c r="M31" s="793"/>
      <c r="N31" s="16"/>
      <c r="O31" s="16"/>
      <c r="P31" s="107"/>
      <c r="Q31" s="106"/>
      <c r="R31" s="672" t="s">
        <v>443</v>
      </c>
      <c r="S31" s="673"/>
      <c r="T31" s="673"/>
      <c r="U31" s="674"/>
      <c r="V31" s="798" t="s">
        <v>447</v>
      </c>
      <c r="W31" s="674"/>
      <c r="X31" s="674"/>
      <c r="Y31" s="793"/>
      <c r="Z31" s="755" t="s">
        <v>162</v>
      </c>
      <c r="AA31" s="755"/>
      <c r="AB31" s="755"/>
      <c r="AC31" s="756"/>
      <c r="AD31" s="113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599" t="s">
        <v>49</v>
      </c>
      <c r="G32" s="755"/>
      <c r="H32" s="755"/>
      <c r="I32" s="755"/>
      <c r="J32" s="755"/>
      <c r="K32" s="755"/>
      <c r="L32" s="755"/>
      <c r="M32" s="756"/>
      <c r="N32" s="31"/>
      <c r="O32" s="43"/>
      <c r="P32" s="40"/>
      <c r="Q32" s="30"/>
      <c r="R32" s="27"/>
      <c r="S32" s="27"/>
      <c r="T32" s="28"/>
      <c r="U32" s="676" t="s">
        <v>513</v>
      </c>
      <c r="V32" s="677"/>
      <c r="W32" s="677"/>
      <c r="X32" s="678"/>
      <c r="Y32" s="45"/>
      <c r="Z32" s="676" t="s">
        <v>157</v>
      </c>
      <c r="AA32" s="677"/>
      <c r="AB32" s="677"/>
      <c r="AC32" s="678"/>
      <c r="AD32" s="43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722" t="s">
        <v>642</v>
      </c>
      <c r="G33" s="629"/>
      <c r="H33" s="629"/>
      <c r="I33" s="629"/>
      <c r="J33" s="629"/>
      <c r="K33" s="629"/>
      <c r="L33" s="629"/>
      <c r="M33" s="777"/>
      <c r="N33" s="38"/>
      <c r="O33" s="38"/>
      <c r="P33" s="44"/>
      <c r="Q33" s="665" t="s">
        <v>271</v>
      </c>
      <c r="R33" s="633"/>
      <c r="S33" s="633"/>
      <c r="T33" s="633"/>
      <c r="U33" s="620"/>
      <c r="V33" s="664"/>
      <c r="W33" s="38"/>
      <c r="X33" s="28"/>
      <c r="Y33" s="26"/>
      <c r="Z33" s="27"/>
      <c r="AA33" s="27"/>
      <c r="AB33" s="28"/>
      <c r="AC33" s="26"/>
      <c r="AD33" s="52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57"/>
      <c r="E34" s="24"/>
      <c r="F34" s="103"/>
      <c r="G34" s="585" t="s">
        <v>248</v>
      </c>
      <c r="H34" s="574"/>
      <c r="I34" s="574"/>
      <c r="J34" s="574"/>
      <c r="K34" s="723"/>
      <c r="L34" s="29"/>
      <c r="M34" s="62"/>
      <c r="N34" s="27"/>
      <c r="O34" s="27"/>
      <c r="P34" s="683" t="s">
        <v>611</v>
      </c>
      <c r="Q34" s="629"/>
      <c r="R34" s="629"/>
      <c r="S34" s="629"/>
      <c r="T34" s="629"/>
      <c r="U34" s="777"/>
      <c r="V34" s="27"/>
      <c r="W34" s="38"/>
      <c r="X34" s="599" t="s">
        <v>247</v>
      </c>
      <c r="Y34" s="600"/>
      <c r="Z34" s="600"/>
      <c r="AA34" s="600"/>
      <c r="AB34" s="600"/>
      <c r="AC34" s="759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90"/>
      <c r="E35" s="14"/>
      <c r="F35" s="42"/>
      <c r="G35" s="724" t="s">
        <v>485</v>
      </c>
      <c r="H35" s="725"/>
      <c r="I35" s="725"/>
      <c r="J35" s="725"/>
      <c r="K35" s="725"/>
      <c r="L35" s="726"/>
      <c r="M35" s="26"/>
      <c r="N35" s="16"/>
      <c r="O35" s="16"/>
      <c r="P35" s="655" t="s">
        <v>259</v>
      </c>
      <c r="Q35" s="643"/>
      <c r="R35" s="643"/>
      <c r="S35" s="643"/>
      <c r="T35" s="643"/>
      <c r="U35" s="654"/>
      <c r="V35" s="16"/>
      <c r="W35" s="16"/>
      <c r="X35" s="559" t="s">
        <v>59</v>
      </c>
      <c r="Y35" s="560"/>
      <c r="Z35" s="560"/>
      <c r="AA35" s="560"/>
      <c r="AB35" s="560"/>
      <c r="AC35" s="561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37"/>
      <c r="G36" s="27"/>
      <c r="H36" s="28"/>
      <c r="I36" s="26"/>
      <c r="J36" s="27"/>
      <c r="K36" s="27"/>
      <c r="L36" s="28"/>
      <c r="M36" s="688" t="s">
        <v>542</v>
      </c>
      <c r="N36" s="689"/>
      <c r="O36" s="689"/>
      <c r="P36" s="689"/>
      <c r="Q36" s="689"/>
      <c r="R36" s="689"/>
      <c r="S36" s="689"/>
      <c r="T36" s="689"/>
      <c r="U36" s="689"/>
      <c r="V36" s="689"/>
      <c r="W36" s="690"/>
      <c r="X36" s="686" t="s">
        <v>309</v>
      </c>
      <c r="Y36" s="686"/>
      <c r="Z36" s="686"/>
      <c r="AA36" s="686"/>
      <c r="AB36" s="692"/>
      <c r="AC36" s="693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39"/>
      <c r="G37" s="43"/>
      <c r="H37" s="44"/>
      <c r="I37" s="30"/>
      <c r="J37" s="31"/>
      <c r="K37" s="31"/>
      <c r="L37" s="44"/>
      <c r="M37" s="26"/>
      <c r="N37" s="27"/>
      <c r="O37" s="27"/>
      <c r="P37" s="683" t="s">
        <v>611</v>
      </c>
      <c r="Q37" s="629"/>
      <c r="R37" s="629"/>
      <c r="S37" s="629"/>
      <c r="T37" s="629"/>
      <c r="U37" s="777"/>
      <c r="V37" s="598" t="s">
        <v>573</v>
      </c>
      <c r="W37" s="572"/>
      <c r="X37" s="594"/>
      <c r="Y37" s="594"/>
      <c r="Z37" s="594"/>
      <c r="AA37" s="595"/>
      <c r="AB37" s="25"/>
      <c r="AC37" s="2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37"/>
      <c r="G38" s="27"/>
      <c r="H38" s="694" t="s">
        <v>278</v>
      </c>
      <c r="I38" s="695"/>
      <c r="J38" s="695"/>
      <c r="K38" s="695"/>
      <c r="L38" s="695"/>
      <c r="M38" s="695"/>
      <c r="N38" s="771" t="s">
        <v>457</v>
      </c>
      <c r="O38" s="772"/>
      <c r="P38" s="772"/>
      <c r="Q38" s="772"/>
      <c r="R38" s="695"/>
      <c r="S38" s="695"/>
      <c r="T38" s="695"/>
      <c r="U38" s="695"/>
      <c r="V38" s="686"/>
      <c r="W38" s="687"/>
      <c r="X38" s="686" t="s">
        <v>177</v>
      </c>
      <c r="Y38" s="686"/>
      <c r="Z38" s="686"/>
      <c r="AA38" s="686"/>
      <c r="AB38" s="695"/>
      <c r="AC38" s="696"/>
      <c r="AD38" s="114"/>
      <c r="AE38" s="114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706" t="s">
        <v>453</v>
      </c>
      <c r="G39" s="707"/>
      <c r="H39" s="709"/>
      <c r="I39" s="710"/>
      <c r="J39" s="709" t="s">
        <v>445</v>
      </c>
      <c r="K39" s="709"/>
      <c r="L39" s="709"/>
      <c r="M39" s="709"/>
      <c r="N39" s="775"/>
      <c r="O39" s="776"/>
      <c r="P39" s="45"/>
      <c r="Q39" s="45"/>
      <c r="R39" s="706" t="s">
        <v>95</v>
      </c>
      <c r="S39" s="707"/>
      <c r="T39" s="707"/>
      <c r="U39" s="707"/>
      <c r="V39" s="707"/>
      <c r="W39" s="708"/>
      <c r="X39" s="709" t="s">
        <v>224</v>
      </c>
      <c r="Y39" s="709"/>
      <c r="Z39" s="709"/>
      <c r="AA39" s="709"/>
      <c r="AB39" s="706" t="s">
        <v>95</v>
      </c>
      <c r="AC39" s="707"/>
      <c r="AD39" s="707"/>
      <c r="AE39" s="708"/>
      <c r="AF39" s="106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42"/>
      <c r="G40" s="38"/>
      <c r="H40" s="729" t="s">
        <v>500</v>
      </c>
      <c r="I40" s="730"/>
      <c r="J40" s="730"/>
      <c r="K40" s="730"/>
      <c r="L40" s="730"/>
      <c r="M40" s="731"/>
      <c r="N40" s="38"/>
      <c r="O40" s="38"/>
      <c r="P40" s="50"/>
      <c r="Q40" s="45"/>
      <c r="R40" s="797" t="s">
        <v>371</v>
      </c>
      <c r="S40" s="622"/>
      <c r="T40" s="622"/>
      <c r="U40" s="623"/>
      <c r="V40" s="27"/>
      <c r="W40" s="27"/>
      <c r="X40" s="760" t="s">
        <v>328</v>
      </c>
      <c r="Y40" s="761"/>
      <c r="Z40" s="730"/>
      <c r="AA40" s="730"/>
      <c r="AB40" s="775"/>
      <c r="AC40" s="776"/>
      <c r="AD40" s="27"/>
      <c r="AE40" s="27"/>
      <c r="AF40" s="93"/>
      <c r="AG40" s="94"/>
      <c r="AH40" s="35"/>
      <c r="AI40" s="53"/>
    </row>
    <row r="41" spans="1:35" ht="18.75" customHeight="1" thickBot="1">
      <c r="A41" s="705"/>
      <c r="B41" s="54" t="s">
        <v>18</v>
      </c>
      <c r="C41" s="54">
        <v>50</v>
      </c>
      <c r="D41" s="57"/>
      <c r="E41" s="57"/>
      <c r="F41" s="37"/>
      <c r="G41" s="27"/>
      <c r="H41" s="630" t="s">
        <v>39</v>
      </c>
      <c r="I41" s="621"/>
      <c r="J41" s="621"/>
      <c r="K41" s="621"/>
      <c r="L41" s="621"/>
      <c r="M41" s="794"/>
      <c r="N41" s="27"/>
      <c r="O41" s="27"/>
      <c r="P41" s="61"/>
      <c r="Q41" s="62"/>
      <c r="R41" s="719" t="s">
        <v>347</v>
      </c>
      <c r="S41" s="720"/>
      <c r="T41" s="720"/>
      <c r="U41" s="720"/>
      <c r="V41" s="701"/>
      <c r="W41" s="701"/>
      <c r="X41" s="701"/>
      <c r="Y41" s="702"/>
      <c r="Z41" s="60"/>
      <c r="AA41" s="60"/>
      <c r="AB41" s="80"/>
      <c r="AC41" s="59"/>
      <c r="AD41" s="63"/>
      <c r="AE41" s="63"/>
      <c r="AF41" s="77"/>
      <c r="AG41" s="78"/>
      <c r="AH41" s="57"/>
      <c r="AI41" s="66"/>
    </row>
    <row r="42" spans="1:35" ht="18.7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553" t="s">
        <v>398</v>
      </c>
      <c r="G42" s="554"/>
      <c r="H42" s="554"/>
      <c r="I42" s="554"/>
      <c r="J42" s="554"/>
      <c r="K42" s="554"/>
      <c r="L42" s="742"/>
      <c r="M42" s="743"/>
      <c r="N42" s="16"/>
      <c r="O42" s="16"/>
      <c r="P42" s="722" t="s">
        <v>611</v>
      </c>
      <c r="Q42" s="629"/>
      <c r="R42" s="629"/>
      <c r="S42" s="629"/>
      <c r="T42" s="629"/>
      <c r="U42" s="777"/>
      <c r="V42" s="60"/>
      <c r="W42" s="60"/>
      <c r="X42" s="28"/>
      <c r="Y42" s="26"/>
      <c r="Z42" s="16"/>
      <c r="AA42" s="16"/>
      <c r="AB42" s="28"/>
      <c r="AC42" s="26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60"/>
      <c r="F43" s="767" t="s">
        <v>470</v>
      </c>
      <c r="G43" s="768"/>
      <c r="H43" s="768"/>
      <c r="I43" s="768"/>
      <c r="J43" s="768"/>
      <c r="K43" s="769"/>
      <c r="L43" s="795" t="s">
        <v>582</v>
      </c>
      <c r="M43" s="795"/>
      <c r="N43" s="796"/>
      <c r="O43" s="796"/>
      <c r="P43" s="796"/>
      <c r="Q43" s="796"/>
      <c r="R43" s="713" t="s">
        <v>372</v>
      </c>
      <c r="S43" s="714"/>
      <c r="T43" s="714"/>
      <c r="U43" s="715"/>
      <c r="V43" s="60"/>
      <c r="W43" s="60"/>
      <c r="X43" s="713" t="s">
        <v>373</v>
      </c>
      <c r="Y43" s="714"/>
      <c r="Z43" s="714"/>
      <c r="AA43" s="715"/>
      <c r="AB43" s="116"/>
      <c r="AC43" s="110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53">
    <mergeCell ref="P12:U12"/>
    <mergeCell ref="P37:U37"/>
    <mergeCell ref="R40:U40"/>
    <mergeCell ref="H38:M38"/>
    <mergeCell ref="N38:W38"/>
    <mergeCell ref="G34:K34"/>
    <mergeCell ref="P34:U34"/>
    <mergeCell ref="H40:M40"/>
    <mergeCell ref="V31:Y31"/>
    <mergeCell ref="P28:U28"/>
    <mergeCell ref="X40:AC40"/>
    <mergeCell ref="H41:M41"/>
    <mergeCell ref="R41:Y41"/>
    <mergeCell ref="F42:M42"/>
    <mergeCell ref="F43:K43"/>
    <mergeCell ref="L43:Q43"/>
    <mergeCell ref="R43:U43"/>
    <mergeCell ref="X43:AA43"/>
    <mergeCell ref="P42:U42"/>
    <mergeCell ref="A31:A34"/>
    <mergeCell ref="G31:I31"/>
    <mergeCell ref="J31:M31"/>
    <mergeCell ref="X38:AC38"/>
    <mergeCell ref="A39:A41"/>
    <mergeCell ref="F39:I39"/>
    <mergeCell ref="J39:O39"/>
    <mergeCell ref="R39:W39"/>
    <mergeCell ref="X39:AA39"/>
    <mergeCell ref="AB39:AE39"/>
    <mergeCell ref="A35:A38"/>
    <mergeCell ref="P35:U35"/>
    <mergeCell ref="X35:AC35"/>
    <mergeCell ref="M36:W36"/>
    <mergeCell ref="X36:AC36"/>
    <mergeCell ref="V37:AA37"/>
    <mergeCell ref="G35:L35"/>
    <mergeCell ref="Z31:AC31"/>
    <mergeCell ref="F32:M32"/>
    <mergeCell ref="U32:X32"/>
    <mergeCell ref="Z32:AC32"/>
    <mergeCell ref="X34:AC34"/>
    <mergeCell ref="Q33:V33"/>
    <mergeCell ref="R31:U31"/>
    <mergeCell ref="F33:M33"/>
    <mergeCell ref="Z28:AB28"/>
    <mergeCell ref="G29:M29"/>
    <mergeCell ref="N29:Q29"/>
    <mergeCell ref="R29:V29"/>
    <mergeCell ref="F30:M30"/>
    <mergeCell ref="R30:V30"/>
    <mergeCell ref="X30:AC30"/>
    <mergeCell ref="H26:M26"/>
    <mergeCell ref="N26:Q26"/>
    <mergeCell ref="S26:X26"/>
    <mergeCell ref="Z26:AC26"/>
    <mergeCell ref="A27:A30"/>
    <mergeCell ref="F27:K27"/>
    <mergeCell ref="L27:Q27"/>
    <mergeCell ref="R27:V27"/>
    <mergeCell ref="X27:AC27"/>
    <mergeCell ref="F28:M28"/>
    <mergeCell ref="F24:M24"/>
    <mergeCell ref="N24:U24"/>
    <mergeCell ref="V24:AC24"/>
    <mergeCell ref="H25:M25"/>
    <mergeCell ref="R25:Y25"/>
    <mergeCell ref="AB25:AE25"/>
    <mergeCell ref="A21:A26"/>
    <mergeCell ref="H21:M21"/>
    <mergeCell ref="R21:U21"/>
    <mergeCell ref="X21:Z21"/>
    <mergeCell ref="AA21:AE21"/>
    <mergeCell ref="F22:M22"/>
    <mergeCell ref="T22:Y22"/>
    <mergeCell ref="F23:M23"/>
    <mergeCell ref="N23:U23"/>
    <mergeCell ref="V23:AC23"/>
    <mergeCell ref="F19:K19"/>
    <mergeCell ref="L19:Q19"/>
    <mergeCell ref="R19:W19"/>
    <mergeCell ref="X19:AC19"/>
    <mergeCell ref="F20:K20"/>
    <mergeCell ref="L20:Q20"/>
    <mergeCell ref="R20:Y20"/>
    <mergeCell ref="F17:K17"/>
    <mergeCell ref="L17:Q17"/>
    <mergeCell ref="R17:W17"/>
    <mergeCell ref="X17:AC17"/>
    <mergeCell ref="H18:M18"/>
    <mergeCell ref="P18:U18"/>
    <mergeCell ref="W18:AB18"/>
    <mergeCell ref="P15:W15"/>
    <mergeCell ref="Z15:AC15"/>
    <mergeCell ref="F16:K16"/>
    <mergeCell ref="L16:Q16"/>
    <mergeCell ref="R16:W16"/>
    <mergeCell ref="X16:AC16"/>
    <mergeCell ref="G12:L12"/>
    <mergeCell ref="M12:N12"/>
    <mergeCell ref="W12:AB12"/>
    <mergeCell ref="A13:A19"/>
    <mergeCell ref="F13:K13"/>
    <mergeCell ref="Z13:AC13"/>
    <mergeCell ref="H14:N14"/>
    <mergeCell ref="R14:U14"/>
    <mergeCell ref="X14:AB14"/>
    <mergeCell ref="F15:I15"/>
    <mergeCell ref="F10:M10"/>
    <mergeCell ref="R10:W10"/>
    <mergeCell ref="X10:AC10"/>
    <mergeCell ref="F11:M11"/>
    <mergeCell ref="N11:U11"/>
    <mergeCell ref="V11:AC11"/>
    <mergeCell ref="H8:Q8"/>
    <mergeCell ref="R8:U8"/>
    <mergeCell ref="W8:Z8"/>
    <mergeCell ref="H9:M9"/>
    <mergeCell ref="R9:W9"/>
    <mergeCell ref="X9:AC9"/>
    <mergeCell ref="H6:M6"/>
    <mergeCell ref="Q6:V6"/>
    <mergeCell ref="X6:AC6"/>
    <mergeCell ref="H7:M7"/>
    <mergeCell ref="P7:U7"/>
    <mergeCell ref="X7:AC7"/>
    <mergeCell ref="A3:A12"/>
    <mergeCell ref="H3:M3"/>
    <mergeCell ref="N3:Q3"/>
    <mergeCell ref="R3:Y3"/>
    <mergeCell ref="Z3:AD3"/>
    <mergeCell ref="H4:O4"/>
    <mergeCell ref="R4:W4"/>
    <mergeCell ref="H5:M5"/>
    <mergeCell ref="P5:V5"/>
    <mergeCell ref="X5:AC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K1" sqref="K1:N16384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799"/>
      <c r="C1" s="542" t="str">
        <f ca="1">RIGHT(CELL("nombrearchivo",B1),LEN(CELL("nombrearchivo",B1))-FIND("]",CELL("nombrearchivo",B1),1))</f>
        <v>Jueves 7-12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809" t="s">
        <v>612</v>
      </c>
      <c r="G3" s="810"/>
      <c r="H3" s="810"/>
      <c r="I3" s="810"/>
      <c r="J3" s="810"/>
      <c r="K3" s="811"/>
      <c r="L3" s="17"/>
      <c r="M3" s="105"/>
      <c r="N3" s="800" t="s">
        <v>112</v>
      </c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6"/>
      <c r="Z3" s="624" t="s">
        <v>155</v>
      </c>
      <c r="AA3" s="625"/>
      <c r="AB3" s="625"/>
      <c r="AC3" s="631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562" t="s">
        <v>528</v>
      </c>
      <c r="G4" s="563"/>
      <c r="H4" s="563"/>
      <c r="I4" s="563"/>
      <c r="J4" s="563"/>
      <c r="K4" s="563"/>
      <c r="L4" s="563"/>
      <c r="M4" s="563"/>
      <c r="N4" s="579"/>
      <c r="O4" s="580"/>
      <c r="P4" s="25"/>
      <c r="Q4" s="26"/>
      <c r="R4" s="27"/>
      <c r="S4" s="578" t="s">
        <v>439</v>
      </c>
      <c r="T4" s="579"/>
      <c r="U4" s="579"/>
      <c r="V4" s="579"/>
      <c r="W4" s="579"/>
      <c r="X4" s="580"/>
      <c r="Y4" s="25"/>
      <c r="Z4" s="632" t="s">
        <v>585</v>
      </c>
      <c r="AA4" s="596"/>
      <c r="AB4" s="596"/>
      <c r="AC4" s="597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581" t="s">
        <v>572</v>
      </c>
      <c r="G5" s="582"/>
      <c r="H5" s="582"/>
      <c r="I5" s="582"/>
      <c r="J5" s="586"/>
      <c r="K5" s="582" t="s">
        <v>185</v>
      </c>
      <c r="L5" s="579"/>
      <c r="M5" s="579"/>
      <c r="N5" s="580"/>
      <c r="O5" s="27"/>
      <c r="P5" s="44"/>
      <c r="Q5" s="29"/>
      <c r="R5" s="585" t="s">
        <v>191</v>
      </c>
      <c r="S5" s="582"/>
      <c r="T5" s="582"/>
      <c r="U5" s="582"/>
      <c r="V5" s="582"/>
      <c r="W5" s="582"/>
      <c r="X5" s="582"/>
      <c r="Y5" s="574"/>
      <c r="Z5" s="575" t="s">
        <v>110</v>
      </c>
      <c r="AA5" s="576"/>
      <c r="AB5" s="576"/>
      <c r="AC5" s="577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593" t="s">
        <v>463</v>
      </c>
      <c r="G6" s="594"/>
      <c r="H6" s="594"/>
      <c r="I6" s="594"/>
      <c r="J6" s="594"/>
      <c r="K6" s="595"/>
      <c r="L6" s="683" t="s">
        <v>616</v>
      </c>
      <c r="M6" s="628"/>
      <c r="N6" s="628"/>
      <c r="O6" s="628"/>
      <c r="P6" s="628"/>
      <c r="Q6" s="684"/>
      <c r="R6" s="585" t="s">
        <v>383</v>
      </c>
      <c r="S6" s="574"/>
      <c r="T6" s="574"/>
      <c r="U6" s="574"/>
      <c r="V6" s="574"/>
      <c r="W6" s="574"/>
      <c r="X6" s="575" t="s">
        <v>110</v>
      </c>
      <c r="Y6" s="576"/>
      <c r="Z6" s="659"/>
      <c r="AA6" s="659"/>
      <c r="AB6" s="659"/>
      <c r="AC6" s="791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37"/>
      <c r="G7" s="27"/>
      <c r="H7" s="578" t="s">
        <v>375</v>
      </c>
      <c r="I7" s="579"/>
      <c r="J7" s="579"/>
      <c r="K7" s="579"/>
      <c r="L7" s="563"/>
      <c r="M7" s="564"/>
      <c r="N7" s="27"/>
      <c r="O7" s="27"/>
      <c r="P7" s="28"/>
      <c r="Q7" s="25"/>
      <c r="R7" s="562" t="s">
        <v>504</v>
      </c>
      <c r="S7" s="563"/>
      <c r="T7" s="563"/>
      <c r="U7" s="563"/>
      <c r="V7" s="563"/>
      <c r="W7" s="563"/>
      <c r="X7" s="579"/>
      <c r="Y7" s="579"/>
      <c r="Z7" s="575" t="s">
        <v>110</v>
      </c>
      <c r="AA7" s="576"/>
      <c r="AB7" s="576"/>
      <c r="AC7" s="577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39"/>
      <c r="G8" s="801" t="s">
        <v>581</v>
      </c>
      <c r="H8" s="802"/>
      <c r="I8" s="802"/>
      <c r="J8" s="802"/>
      <c r="K8" s="803"/>
      <c r="L8" s="803"/>
      <c r="M8" s="25"/>
      <c r="N8" s="727" t="s">
        <v>367</v>
      </c>
      <c r="O8" s="588"/>
      <c r="P8" s="588"/>
      <c r="Q8" s="589"/>
      <c r="R8" s="624" t="s">
        <v>579</v>
      </c>
      <c r="S8" s="625"/>
      <c r="T8" s="625"/>
      <c r="U8" s="631"/>
      <c r="V8" s="27"/>
      <c r="W8" s="27"/>
      <c r="X8" s="581" t="s">
        <v>183</v>
      </c>
      <c r="Y8" s="582"/>
      <c r="Z8" s="582"/>
      <c r="AA8" s="582"/>
      <c r="AB8" s="582"/>
      <c r="AC8" s="586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37"/>
      <c r="G9" s="27"/>
      <c r="H9" s="28"/>
      <c r="I9" s="565" t="s">
        <v>379</v>
      </c>
      <c r="J9" s="566"/>
      <c r="K9" s="691"/>
      <c r="L9" s="588" t="s">
        <v>369</v>
      </c>
      <c r="M9" s="588"/>
      <c r="N9" s="588"/>
      <c r="O9" s="588"/>
      <c r="P9" s="562" t="s">
        <v>594</v>
      </c>
      <c r="Q9" s="563"/>
      <c r="R9" s="563"/>
      <c r="S9" s="563"/>
      <c r="T9" s="563"/>
      <c r="U9" s="564"/>
      <c r="V9" s="31"/>
      <c r="W9" s="31"/>
      <c r="X9" s="760" t="s">
        <v>205</v>
      </c>
      <c r="Y9" s="761"/>
      <c r="Z9" s="761"/>
      <c r="AA9" s="761"/>
      <c r="AB9" s="730"/>
      <c r="AC9" s="731"/>
      <c r="AD9" s="24"/>
      <c r="AE9" s="24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683" t="s">
        <v>612</v>
      </c>
      <c r="G10" s="628"/>
      <c r="H10" s="628"/>
      <c r="I10" s="628"/>
      <c r="J10" s="628"/>
      <c r="K10" s="684"/>
      <c r="L10" s="593" t="s">
        <v>554</v>
      </c>
      <c r="M10" s="594"/>
      <c r="N10" s="591"/>
      <c r="O10" s="591"/>
      <c r="P10" s="643"/>
      <c r="Q10" s="643"/>
      <c r="R10" s="683" t="s">
        <v>617</v>
      </c>
      <c r="S10" s="628"/>
      <c r="T10" s="628"/>
      <c r="U10" s="628"/>
      <c r="V10" s="628"/>
      <c r="W10" s="684"/>
      <c r="X10" s="683" t="s">
        <v>638</v>
      </c>
      <c r="Y10" s="628"/>
      <c r="Z10" s="628"/>
      <c r="AA10" s="628"/>
      <c r="AB10" s="628"/>
      <c r="AC10" s="684"/>
      <c r="AD10" s="24"/>
      <c r="AE10" s="24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3" t="s">
        <v>424</v>
      </c>
      <c r="G11" s="594"/>
      <c r="H11" s="591"/>
      <c r="I11" s="591"/>
      <c r="J11" s="591"/>
      <c r="K11" s="592"/>
      <c r="L11" s="25"/>
      <c r="M11" s="25"/>
      <c r="N11" s="590" t="s">
        <v>428</v>
      </c>
      <c r="O11" s="591"/>
      <c r="P11" s="594"/>
      <c r="Q11" s="591"/>
      <c r="R11" s="591"/>
      <c r="S11" s="592"/>
      <c r="T11" s="25"/>
      <c r="U11" s="25"/>
      <c r="V11" s="655" t="s">
        <v>265</v>
      </c>
      <c r="W11" s="643"/>
      <c r="X11" s="643"/>
      <c r="Y11" s="643"/>
      <c r="Z11" s="643"/>
      <c r="AA11" s="654"/>
      <c r="AB11" s="29"/>
      <c r="AC11" s="30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37"/>
      <c r="G12" s="27"/>
      <c r="H12" s="679" t="s">
        <v>443</v>
      </c>
      <c r="I12" s="601"/>
      <c r="J12" s="601"/>
      <c r="K12" s="601"/>
      <c r="L12" s="601"/>
      <c r="M12" s="601"/>
      <c r="N12" s="601"/>
      <c r="O12" s="602"/>
      <c r="P12" s="738" t="s">
        <v>640</v>
      </c>
      <c r="Q12" s="740"/>
      <c r="R12" s="740"/>
      <c r="S12" s="740"/>
      <c r="T12" s="740"/>
      <c r="U12" s="787"/>
      <c r="V12" s="635" t="s">
        <v>275</v>
      </c>
      <c r="W12" s="636"/>
      <c r="X12" s="633"/>
      <c r="Y12" s="633"/>
      <c r="Z12" s="633"/>
      <c r="AA12" s="786"/>
      <c r="AB12" s="29"/>
      <c r="AC12" s="30"/>
      <c r="AD12" s="63"/>
      <c r="AE12" s="63"/>
      <c r="AF12" s="100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782" t="s">
        <v>334</v>
      </c>
      <c r="G13" s="783"/>
      <c r="H13" s="733"/>
      <c r="I13" s="733"/>
      <c r="J13" s="733"/>
      <c r="K13" s="733"/>
      <c r="L13" s="612"/>
      <c r="M13" s="613"/>
      <c r="N13" s="38"/>
      <c r="O13" s="38"/>
      <c r="P13" s="50"/>
      <c r="Q13" s="70"/>
      <c r="R13" s="27"/>
      <c r="S13" s="27"/>
      <c r="T13" s="28"/>
      <c r="U13" s="26"/>
      <c r="V13" s="38"/>
      <c r="W13" s="38"/>
      <c r="X13" s="782" t="s">
        <v>332</v>
      </c>
      <c r="Y13" s="783"/>
      <c r="Z13" s="783"/>
      <c r="AA13" s="783"/>
      <c r="AB13" s="783"/>
      <c r="AC13" s="804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616" t="s">
        <v>147</v>
      </c>
      <c r="G14" s="617"/>
      <c r="H14" s="617"/>
      <c r="I14" s="617"/>
      <c r="J14" s="617"/>
      <c r="K14" s="618"/>
      <c r="L14" s="25"/>
      <c r="M14" s="26"/>
      <c r="N14" s="27"/>
      <c r="O14" s="27"/>
      <c r="P14" s="28"/>
      <c r="Q14" s="25"/>
      <c r="R14" s="667" t="s">
        <v>270</v>
      </c>
      <c r="S14" s="634"/>
      <c r="T14" s="634"/>
      <c r="U14" s="668"/>
      <c r="V14" s="27"/>
      <c r="W14" s="27"/>
      <c r="X14" s="616" t="s">
        <v>332</v>
      </c>
      <c r="Y14" s="617"/>
      <c r="Z14" s="617"/>
      <c r="AA14" s="617"/>
      <c r="AB14" s="617"/>
      <c r="AC14" s="618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611" t="s">
        <v>323</v>
      </c>
      <c r="I15" s="612"/>
      <c r="J15" s="612"/>
      <c r="K15" s="612"/>
      <c r="L15" s="617"/>
      <c r="M15" s="617"/>
      <c r="N15" s="617"/>
      <c r="O15" s="618"/>
      <c r="P15" s="29"/>
      <c r="Q15" s="29"/>
      <c r="R15" s="619" t="s">
        <v>270</v>
      </c>
      <c r="S15" s="620"/>
      <c r="T15" s="620"/>
      <c r="U15" s="620"/>
      <c r="V15" s="633"/>
      <c r="W15" s="633"/>
      <c r="X15" s="785" t="s">
        <v>332</v>
      </c>
      <c r="Y15" s="733"/>
      <c r="Z15" s="733"/>
      <c r="AA15" s="733"/>
      <c r="AB15" s="612"/>
      <c r="AC15" s="613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590" t="s">
        <v>282</v>
      </c>
      <c r="G16" s="591"/>
      <c r="H16" s="643"/>
      <c r="I16" s="643"/>
      <c r="J16" s="643"/>
      <c r="K16" s="643"/>
      <c r="L16" s="683" t="s">
        <v>616</v>
      </c>
      <c r="M16" s="628"/>
      <c r="N16" s="628"/>
      <c r="O16" s="628"/>
      <c r="P16" s="628"/>
      <c r="Q16" s="684"/>
      <c r="R16" s="683" t="s">
        <v>617</v>
      </c>
      <c r="S16" s="628"/>
      <c r="T16" s="628"/>
      <c r="U16" s="628"/>
      <c r="V16" s="628"/>
      <c r="W16" s="684"/>
      <c r="X16" s="716" t="s">
        <v>559</v>
      </c>
      <c r="Y16" s="717"/>
      <c r="Z16" s="717"/>
      <c r="AA16" s="718"/>
      <c r="AB16" s="45"/>
      <c r="AC16" s="70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593" t="s">
        <v>282</v>
      </c>
      <c r="G17" s="594"/>
      <c r="H17" s="591"/>
      <c r="I17" s="591"/>
      <c r="J17" s="591"/>
      <c r="K17" s="591"/>
      <c r="L17" s="683" t="s">
        <v>616</v>
      </c>
      <c r="M17" s="628"/>
      <c r="N17" s="628"/>
      <c r="O17" s="628"/>
      <c r="P17" s="628"/>
      <c r="Q17" s="684"/>
      <c r="R17" s="683" t="s">
        <v>617</v>
      </c>
      <c r="S17" s="628"/>
      <c r="T17" s="628"/>
      <c r="U17" s="628"/>
      <c r="V17" s="628"/>
      <c r="W17" s="684"/>
      <c r="X17" s="630" t="s">
        <v>559</v>
      </c>
      <c r="Y17" s="621"/>
      <c r="Z17" s="621"/>
      <c r="AA17" s="794"/>
      <c r="AB17" s="25"/>
      <c r="AC17" s="26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37"/>
      <c r="G18" s="27"/>
      <c r="H18" s="616" t="s">
        <v>332</v>
      </c>
      <c r="I18" s="617"/>
      <c r="J18" s="617"/>
      <c r="K18" s="617"/>
      <c r="L18" s="617"/>
      <c r="M18" s="617"/>
      <c r="N18" s="618"/>
      <c r="O18" s="27"/>
      <c r="P18" s="683" t="s">
        <v>640</v>
      </c>
      <c r="Q18" s="628"/>
      <c r="R18" s="628"/>
      <c r="S18" s="628"/>
      <c r="T18" s="628"/>
      <c r="U18" s="684"/>
      <c r="V18" s="27"/>
      <c r="W18" s="27"/>
      <c r="X18" s="611" t="s">
        <v>334</v>
      </c>
      <c r="Y18" s="612"/>
      <c r="Z18" s="612"/>
      <c r="AA18" s="612"/>
      <c r="AB18" s="612"/>
      <c r="AC18" s="613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80" t="s">
        <v>280</v>
      </c>
      <c r="G19" s="681"/>
      <c r="H19" s="711"/>
      <c r="I19" s="711"/>
      <c r="J19" s="643"/>
      <c r="K19" s="643"/>
      <c r="L19" s="683" t="s">
        <v>616</v>
      </c>
      <c r="M19" s="628"/>
      <c r="N19" s="628"/>
      <c r="O19" s="628"/>
      <c r="P19" s="628"/>
      <c r="Q19" s="684"/>
      <c r="R19" s="738" t="s">
        <v>617</v>
      </c>
      <c r="S19" s="740"/>
      <c r="T19" s="740"/>
      <c r="U19" s="740"/>
      <c r="V19" s="740"/>
      <c r="W19" s="787"/>
      <c r="X19" s="738" t="s">
        <v>638</v>
      </c>
      <c r="Y19" s="740"/>
      <c r="Z19" s="740"/>
      <c r="AA19" s="740"/>
      <c r="AB19" s="740"/>
      <c r="AC19" s="787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37"/>
      <c r="G20" s="27"/>
      <c r="H20" s="28"/>
      <c r="I20" s="25"/>
      <c r="J20" s="644" t="s">
        <v>494</v>
      </c>
      <c r="K20" s="742"/>
      <c r="L20" s="742"/>
      <c r="M20" s="742"/>
      <c r="N20" s="742"/>
      <c r="O20" s="742"/>
      <c r="P20" s="644" t="s">
        <v>591</v>
      </c>
      <c r="Q20" s="742"/>
      <c r="R20" s="711"/>
      <c r="S20" s="712"/>
      <c r="T20" s="788" t="s">
        <v>579</v>
      </c>
      <c r="U20" s="789"/>
      <c r="V20" s="789"/>
      <c r="W20" s="789"/>
      <c r="X20" s="789"/>
      <c r="Y20" s="789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651" t="s">
        <v>379</v>
      </c>
      <c r="G21" s="652"/>
      <c r="H21" s="652"/>
      <c r="I21" s="652"/>
      <c r="J21" s="567"/>
      <c r="K21" s="567"/>
      <c r="L21" s="722" t="s">
        <v>614</v>
      </c>
      <c r="M21" s="629"/>
      <c r="N21" s="629"/>
      <c r="O21" s="629"/>
      <c r="P21" s="629"/>
      <c r="Q21" s="777"/>
      <c r="R21" s="27"/>
      <c r="S21" s="728" t="s">
        <v>565</v>
      </c>
      <c r="T21" s="648"/>
      <c r="U21" s="648"/>
      <c r="V21" s="648"/>
      <c r="W21" s="649"/>
      <c r="X21" s="105"/>
      <c r="Y21" s="105"/>
      <c r="Z21" s="805" t="s">
        <v>564</v>
      </c>
      <c r="AA21" s="806"/>
      <c r="AB21" s="806"/>
      <c r="AC21" s="807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0" t="s">
        <v>397</v>
      </c>
      <c r="G22" s="591"/>
      <c r="H22" s="591"/>
      <c r="I22" s="591"/>
      <c r="J22" s="591"/>
      <c r="K22" s="592"/>
      <c r="L22" s="683" t="s">
        <v>616</v>
      </c>
      <c r="M22" s="628"/>
      <c r="N22" s="628"/>
      <c r="O22" s="628"/>
      <c r="P22" s="628"/>
      <c r="Q22" s="684"/>
      <c r="R22" s="683" t="s">
        <v>617</v>
      </c>
      <c r="S22" s="628"/>
      <c r="T22" s="628"/>
      <c r="U22" s="628"/>
      <c r="V22" s="628"/>
      <c r="W22" s="684"/>
      <c r="X22" s="590" t="s">
        <v>427</v>
      </c>
      <c r="Y22" s="591"/>
      <c r="Z22" s="591"/>
      <c r="AA22" s="591"/>
      <c r="AB22" s="591"/>
      <c r="AC22" s="592"/>
      <c r="AD22" s="27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3" t="s">
        <v>553</v>
      </c>
      <c r="G23" s="594"/>
      <c r="H23" s="594"/>
      <c r="I23" s="594"/>
      <c r="J23" s="594"/>
      <c r="K23" s="595"/>
      <c r="L23" s="25"/>
      <c r="M23" s="26"/>
      <c r="N23" s="27"/>
      <c r="O23" s="590" t="s">
        <v>423</v>
      </c>
      <c r="P23" s="591"/>
      <c r="Q23" s="591"/>
      <c r="R23" s="594"/>
      <c r="S23" s="594"/>
      <c r="T23" s="595"/>
      <c r="U23" s="26"/>
      <c r="V23" s="38"/>
      <c r="W23" s="38"/>
      <c r="X23" s="575" t="s">
        <v>506</v>
      </c>
      <c r="Y23" s="576"/>
      <c r="Z23" s="576"/>
      <c r="AA23" s="576"/>
      <c r="AB23" s="576"/>
      <c r="AC23" s="577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598" t="s">
        <v>553</v>
      </c>
      <c r="G24" s="572"/>
      <c r="H24" s="572"/>
      <c r="I24" s="572"/>
      <c r="J24" s="572"/>
      <c r="K24" s="572"/>
      <c r="L24" s="683" t="s">
        <v>616</v>
      </c>
      <c r="M24" s="628"/>
      <c r="N24" s="628"/>
      <c r="O24" s="628"/>
      <c r="P24" s="628"/>
      <c r="Q24" s="684"/>
      <c r="R24" s="683" t="s">
        <v>617</v>
      </c>
      <c r="S24" s="628"/>
      <c r="T24" s="628"/>
      <c r="U24" s="628"/>
      <c r="V24" s="628"/>
      <c r="W24" s="684"/>
      <c r="X24" s="728" t="s">
        <v>506</v>
      </c>
      <c r="Y24" s="583"/>
      <c r="Z24" s="583"/>
      <c r="AA24" s="583"/>
      <c r="AB24" s="583"/>
      <c r="AC24" s="584"/>
      <c r="AD24" s="38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683" t="s">
        <v>613</v>
      </c>
      <c r="G25" s="628"/>
      <c r="H25" s="628"/>
      <c r="I25" s="628"/>
      <c r="J25" s="628"/>
      <c r="K25" s="684"/>
      <c r="L25" s="28"/>
      <c r="M25" s="26"/>
      <c r="N25" s="27"/>
      <c r="O25" s="27"/>
      <c r="P25" s="587" t="s">
        <v>216</v>
      </c>
      <c r="Q25" s="659"/>
      <c r="R25" s="588"/>
      <c r="S25" s="588"/>
      <c r="T25" s="588"/>
      <c r="U25" s="588"/>
      <c r="V25" s="590" t="s">
        <v>568</v>
      </c>
      <c r="W25" s="591"/>
      <c r="X25" s="643"/>
      <c r="Y25" s="654"/>
      <c r="Z25" s="27"/>
      <c r="AA25" s="744" t="s">
        <v>239</v>
      </c>
      <c r="AB25" s="567"/>
      <c r="AC25" s="571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112"/>
      <c r="G26" s="63"/>
      <c r="H26" s="738" t="s">
        <v>640</v>
      </c>
      <c r="I26" s="740"/>
      <c r="J26" s="740"/>
      <c r="K26" s="740"/>
      <c r="L26" s="740"/>
      <c r="M26" s="787"/>
      <c r="N26" s="749" t="s">
        <v>540</v>
      </c>
      <c r="O26" s="749"/>
      <c r="P26" s="749"/>
      <c r="Q26" s="750"/>
      <c r="R26" s="636" t="s">
        <v>107</v>
      </c>
      <c r="S26" s="636"/>
      <c r="T26" s="636"/>
      <c r="U26" s="636"/>
      <c r="V26" s="636"/>
      <c r="W26" s="636"/>
      <c r="X26" s="748" t="s">
        <v>527</v>
      </c>
      <c r="Y26" s="749"/>
      <c r="Z26" s="749"/>
      <c r="AA26" s="749"/>
      <c r="AB26" s="750"/>
      <c r="AC26" s="59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598" t="s">
        <v>418</v>
      </c>
      <c r="G27" s="572"/>
      <c r="H27" s="572"/>
      <c r="I27" s="572"/>
      <c r="J27" s="572"/>
      <c r="K27" s="572"/>
      <c r="L27" s="572"/>
      <c r="M27" s="572"/>
      <c r="N27" s="573"/>
      <c r="O27" s="27"/>
      <c r="P27" s="28"/>
      <c r="Q27" s="45"/>
      <c r="R27" s="614" t="s">
        <v>149</v>
      </c>
      <c r="S27" s="615"/>
      <c r="T27" s="615"/>
      <c r="U27" s="615"/>
      <c r="V27" s="615"/>
      <c r="W27" s="615"/>
      <c r="X27" s="615"/>
      <c r="Y27" s="615"/>
      <c r="Z27" s="615"/>
      <c r="AA27" s="664"/>
      <c r="AB27" s="25"/>
      <c r="AC27" s="26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37"/>
      <c r="G28" s="27"/>
      <c r="H28" s="28"/>
      <c r="I28" s="569" t="s">
        <v>379</v>
      </c>
      <c r="J28" s="567"/>
      <c r="K28" s="568"/>
      <c r="L28" s="620" t="s">
        <v>252</v>
      </c>
      <c r="M28" s="620"/>
      <c r="N28" s="620"/>
      <c r="O28" s="633"/>
      <c r="P28" s="786"/>
      <c r="Q28" s="26"/>
      <c r="R28" s="27"/>
      <c r="S28" s="27"/>
      <c r="T28" s="619" t="s">
        <v>173</v>
      </c>
      <c r="U28" s="620"/>
      <c r="V28" s="620"/>
      <c r="W28" s="620"/>
      <c r="X28" s="619" t="s">
        <v>175</v>
      </c>
      <c r="Y28" s="620"/>
      <c r="Z28" s="620"/>
      <c r="AA28" s="620"/>
      <c r="AB28" s="634"/>
      <c r="AC28" s="668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49"/>
      <c r="G29" s="31"/>
      <c r="H29" s="44"/>
      <c r="I29" s="25"/>
      <c r="J29" s="49"/>
      <c r="K29" s="31"/>
      <c r="L29" s="683" t="s">
        <v>616</v>
      </c>
      <c r="M29" s="628"/>
      <c r="N29" s="628"/>
      <c r="O29" s="628"/>
      <c r="P29" s="628"/>
      <c r="Q29" s="684"/>
      <c r="R29" s="593" t="s">
        <v>102</v>
      </c>
      <c r="S29" s="594"/>
      <c r="T29" s="594"/>
      <c r="U29" s="595"/>
      <c r="V29" s="634" t="s">
        <v>149</v>
      </c>
      <c r="W29" s="634"/>
      <c r="X29" s="633"/>
      <c r="Y29" s="633"/>
      <c r="Z29" s="633"/>
      <c r="AA29" s="786"/>
      <c r="AB29" s="25"/>
      <c r="AC29" s="26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112"/>
      <c r="G30" s="63"/>
      <c r="H30" s="61"/>
      <c r="I30" s="656" t="s">
        <v>379</v>
      </c>
      <c r="J30" s="606"/>
      <c r="K30" s="607"/>
      <c r="L30" s="738" t="s">
        <v>616</v>
      </c>
      <c r="M30" s="740"/>
      <c r="N30" s="740"/>
      <c r="O30" s="740"/>
      <c r="P30" s="740"/>
      <c r="Q30" s="787"/>
      <c r="R30" s="63"/>
      <c r="S30" s="63"/>
      <c r="T30" s="61"/>
      <c r="U30" s="62"/>
      <c r="V30" s="63"/>
      <c r="W30" s="63"/>
      <c r="X30" s="656" t="s">
        <v>67</v>
      </c>
      <c r="Y30" s="606"/>
      <c r="Z30" s="606"/>
      <c r="AA30" s="606"/>
      <c r="AB30" s="606"/>
      <c r="AC30" s="607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722" t="s">
        <v>612</v>
      </c>
      <c r="G31" s="629"/>
      <c r="H31" s="629"/>
      <c r="I31" s="629"/>
      <c r="J31" s="629"/>
      <c r="K31" s="777"/>
      <c r="L31" s="722" t="s">
        <v>616</v>
      </c>
      <c r="M31" s="629"/>
      <c r="N31" s="629"/>
      <c r="O31" s="629"/>
      <c r="P31" s="629"/>
      <c r="Q31" s="777"/>
      <c r="R31" s="722" t="s">
        <v>617</v>
      </c>
      <c r="S31" s="629"/>
      <c r="T31" s="629"/>
      <c r="U31" s="629"/>
      <c r="V31" s="629"/>
      <c r="W31" s="777"/>
      <c r="X31" s="683" t="s">
        <v>638</v>
      </c>
      <c r="Y31" s="628"/>
      <c r="Z31" s="628"/>
      <c r="AA31" s="628"/>
      <c r="AB31" s="628"/>
      <c r="AC31" s="684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683" t="s">
        <v>612</v>
      </c>
      <c r="G32" s="628"/>
      <c r="H32" s="628"/>
      <c r="I32" s="628"/>
      <c r="J32" s="628"/>
      <c r="K32" s="684"/>
      <c r="L32" s="683" t="s">
        <v>616</v>
      </c>
      <c r="M32" s="628"/>
      <c r="N32" s="628"/>
      <c r="O32" s="628"/>
      <c r="P32" s="628"/>
      <c r="Q32" s="684"/>
      <c r="R32" s="683" t="s">
        <v>617</v>
      </c>
      <c r="S32" s="628"/>
      <c r="T32" s="628"/>
      <c r="U32" s="628"/>
      <c r="V32" s="628"/>
      <c r="W32" s="684"/>
      <c r="X32" s="683" t="s">
        <v>638</v>
      </c>
      <c r="Y32" s="628"/>
      <c r="Z32" s="628"/>
      <c r="AA32" s="628"/>
      <c r="AB32" s="628"/>
      <c r="AC32" s="684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683" t="s">
        <v>612</v>
      </c>
      <c r="G33" s="628"/>
      <c r="H33" s="628"/>
      <c r="I33" s="628"/>
      <c r="J33" s="628"/>
      <c r="K33" s="684"/>
      <c r="L33" s="683" t="s">
        <v>616</v>
      </c>
      <c r="M33" s="628"/>
      <c r="N33" s="628"/>
      <c r="O33" s="628"/>
      <c r="P33" s="628"/>
      <c r="Q33" s="684"/>
      <c r="R33" s="599" t="s">
        <v>511</v>
      </c>
      <c r="S33" s="600"/>
      <c r="T33" s="600"/>
      <c r="U33" s="759"/>
      <c r="V33" s="27"/>
      <c r="W33" s="27"/>
      <c r="X33" s="757" t="s">
        <v>266</v>
      </c>
      <c r="Y33" s="758"/>
      <c r="Z33" s="677"/>
      <c r="AA33" s="678"/>
      <c r="AB33" s="117"/>
      <c r="AC33" s="109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57"/>
      <c r="E34" s="24"/>
      <c r="F34" s="599" t="s">
        <v>86</v>
      </c>
      <c r="G34" s="600"/>
      <c r="H34" s="600"/>
      <c r="I34" s="600"/>
      <c r="J34" s="600"/>
      <c r="K34" s="600"/>
      <c r="L34" s="600"/>
      <c r="M34" s="759"/>
      <c r="N34" s="31"/>
      <c r="O34" s="63"/>
      <c r="P34" s="44"/>
      <c r="Q34" s="29"/>
      <c r="R34" s="679" t="s">
        <v>549</v>
      </c>
      <c r="S34" s="601"/>
      <c r="T34" s="601"/>
      <c r="U34" s="601"/>
      <c r="V34" s="601"/>
      <c r="W34" s="602"/>
      <c r="X34" s="795" t="s">
        <v>247</v>
      </c>
      <c r="Y34" s="795"/>
      <c r="Z34" s="795"/>
      <c r="AA34" s="795"/>
      <c r="AB34" s="601"/>
      <c r="AC34" s="602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90"/>
      <c r="E35" s="14"/>
      <c r="F35" s="800" t="s">
        <v>112</v>
      </c>
      <c r="G35" s="765"/>
      <c r="H35" s="765"/>
      <c r="I35" s="765"/>
      <c r="J35" s="765"/>
      <c r="K35" s="765"/>
      <c r="L35" s="765"/>
      <c r="M35" s="765"/>
      <c r="N35" s="808"/>
      <c r="O35" s="27"/>
      <c r="P35" s="800" t="s">
        <v>309</v>
      </c>
      <c r="Q35" s="765"/>
      <c r="R35" s="692"/>
      <c r="S35" s="692"/>
      <c r="T35" s="692"/>
      <c r="U35" s="693"/>
      <c r="V35" s="38"/>
      <c r="W35" s="38"/>
      <c r="X35" s="569" t="s">
        <v>189</v>
      </c>
      <c r="Y35" s="570"/>
      <c r="Z35" s="570"/>
      <c r="AA35" s="570"/>
      <c r="AB35" s="570"/>
      <c r="AC35" s="571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42"/>
      <c r="G36" s="38"/>
      <c r="H36" s="683" t="s">
        <v>640</v>
      </c>
      <c r="I36" s="628"/>
      <c r="J36" s="628"/>
      <c r="K36" s="628"/>
      <c r="L36" s="628"/>
      <c r="M36" s="684"/>
      <c r="N36" s="39"/>
      <c r="O36" s="284"/>
      <c r="P36" s="25"/>
      <c r="Q36" s="25"/>
      <c r="R36" s="751" t="s">
        <v>168</v>
      </c>
      <c r="S36" s="692"/>
      <c r="T36" s="692"/>
      <c r="U36" s="693"/>
      <c r="V36" s="27"/>
      <c r="W36" s="27"/>
      <c r="X36" s="685" t="s">
        <v>181</v>
      </c>
      <c r="Y36" s="686"/>
      <c r="Z36" s="686"/>
      <c r="AA36" s="686"/>
      <c r="AB36" s="686"/>
      <c r="AC36" s="687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37"/>
      <c r="G37" s="27"/>
      <c r="H37" s="28"/>
      <c r="I37" s="569" t="s">
        <v>379</v>
      </c>
      <c r="J37" s="567"/>
      <c r="K37" s="568"/>
      <c r="L37" s="620" t="s">
        <v>218</v>
      </c>
      <c r="M37" s="620"/>
      <c r="N37" s="615"/>
      <c r="O37" s="615"/>
      <c r="P37" s="634"/>
      <c r="Q37" s="668"/>
      <c r="R37" s="27"/>
      <c r="S37" s="38"/>
      <c r="T37" s="50"/>
      <c r="U37" s="70"/>
      <c r="V37" s="31"/>
      <c r="W37" s="688" t="s">
        <v>316</v>
      </c>
      <c r="X37" s="689"/>
      <c r="Y37" s="689"/>
      <c r="Z37" s="689"/>
      <c r="AA37" s="689"/>
      <c r="AB37" s="689"/>
      <c r="AC37" s="690"/>
      <c r="AD37" s="43"/>
      <c r="AE37" s="43"/>
      <c r="AF37" s="40"/>
      <c r="AG37" s="51"/>
      <c r="AH37" s="52"/>
      <c r="AI37" s="69"/>
    </row>
    <row r="38" spans="1:35" ht="18.75" customHeight="1" thickBot="1">
      <c r="A38" s="552"/>
      <c r="B38" s="89" t="s">
        <v>20</v>
      </c>
      <c r="C38" s="46"/>
      <c r="D38" s="35"/>
      <c r="E38" s="35"/>
      <c r="F38" s="112"/>
      <c r="G38" s="63"/>
      <c r="H38" s="61"/>
      <c r="I38" s="58"/>
      <c r="J38" s="656" t="s">
        <v>93</v>
      </c>
      <c r="K38" s="606"/>
      <c r="L38" s="606"/>
      <c r="M38" s="607"/>
      <c r="N38" s="60"/>
      <c r="O38" s="60"/>
      <c r="P38" s="28"/>
      <c r="Q38" s="26"/>
      <c r="R38" s="31"/>
      <c r="S38" s="27"/>
      <c r="T38" s="28"/>
      <c r="U38" s="26"/>
      <c r="V38" s="31"/>
      <c r="W38" s="27"/>
      <c r="X38" s="28"/>
      <c r="Y38" s="26"/>
      <c r="Z38" s="27"/>
      <c r="AA38" s="27"/>
      <c r="AB38" s="80"/>
      <c r="AC38" s="59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37"/>
      <c r="G39" s="27"/>
      <c r="H39" s="28"/>
      <c r="I39" s="26"/>
      <c r="J39" s="27"/>
      <c r="K39" s="27"/>
      <c r="L39" s="28"/>
      <c r="M39" s="26"/>
      <c r="N39" s="27"/>
      <c r="O39" s="27"/>
      <c r="P39" s="17"/>
      <c r="Q39" s="15"/>
      <c r="R39" s="16"/>
      <c r="S39" s="16"/>
      <c r="T39" s="706" t="s">
        <v>544</v>
      </c>
      <c r="U39" s="707"/>
      <c r="V39" s="707"/>
      <c r="W39" s="708"/>
      <c r="X39" s="709" t="s">
        <v>328</v>
      </c>
      <c r="Y39" s="709"/>
      <c r="Z39" s="709"/>
      <c r="AA39" s="710"/>
      <c r="AB39" s="25"/>
      <c r="AC39" s="26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39"/>
      <c r="G40" s="43"/>
      <c r="H40" s="40"/>
      <c r="I40" s="41"/>
      <c r="J40" s="760" t="s">
        <v>358</v>
      </c>
      <c r="K40" s="761"/>
      <c r="L40" s="761"/>
      <c r="M40" s="761"/>
      <c r="N40" s="761"/>
      <c r="O40" s="761"/>
      <c r="P40" s="761"/>
      <c r="Q40" s="762"/>
      <c r="R40" s="761" t="s">
        <v>201</v>
      </c>
      <c r="S40" s="761"/>
      <c r="T40" s="764"/>
      <c r="U40" s="764"/>
      <c r="V40" s="764"/>
      <c r="W40" s="764"/>
      <c r="X40" s="729" t="s">
        <v>340</v>
      </c>
      <c r="Y40" s="730"/>
      <c r="Z40" s="730"/>
      <c r="AA40" s="730"/>
      <c r="AB40" s="730"/>
      <c r="AC40" s="731"/>
      <c r="AD40" s="27"/>
      <c r="AE40" s="27"/>
      <c r="AF40" s="93"/>
      <c r="AG40" s="94"/>
      <c r="AH40" s="35"/>
      <c r="AI40" s="53"/>
    </row>
    <row r="41" spans="1:35" ht="18.75" customHeight="1" thickBot="1">
      <c r="A41" s="705"/>
      <c r="B41" s="54" t="s">
        <v>18</v>
      </c>
      <c r="C41" s="54">
        <v>50</v>
      </c>
      <c r="D41" s="57"/>
      <c r="E41" s="57"/>
      <c r="F41" s="37"/>
      <c r="G41" s="27"/>
      <c r="H41" s="28"/>
      <c r="I41" s="25"/>
      <c r="J41" s="700" t="s">
        <v>445</v>
      </c>
      <c r="K41" s="701"/>
      <c r="L41" s="701"/>
      <c r="M41" s="701"/>
      <c r="N41" s="700" t="s">
        <v>536</v>
      </c>
      <c r="O41" s="701"/>
      <c r="P41" s="701"/>
      <c r="Q41" s="701"/>
      <c r="R41" s="701"/>
      <c r="S41" s="702"/>
      <c r="T41" s="761" t="s">
        <v>364</v>
      </c>
      <c r="U41" s="701"/>
      <c r="V41" s="701"/>
      <c r="W41" s="702"/>
      <c r="X41" s="25"/>
      <c r="Y41" s="719" t="s">
        <v>324</v>
      </c>
      <c r="Z41" s="720"/>
      <c r="AA41" s="721"/>
      <c r="AB41" s="58"/>
      <c r="AC41" s="59"/>
      <c r="AD41" s="63"/>
      <c r="AE41" s="63"/>
      <c r="AF41" s="77"/>
      <c r="AG41" s="78"/>
      <c r="AH41" s="57"/>
      <c r="AI41" s="66"/>
    </row>
    <row r="42" spans="1:35" ht="18.75" customHeight="1" thickBot="1">
      <c r="A42" s="96" t="s">
        <v>76</v>
      </c>
      <c r="B42" s="97" t="s">
        <v>76</v>
      </c>
      <c r="C42" s="72">
        <v>80</v>
      </c>
      <c r="D42" s="98"/>
      <c r="E42" s="113"/>
      <c r="F42" s="108"/>
      <c r="G42" s="16"/>
      <c r="H42" s="17"/>
      <c r="I42" s="15"/>
      <c r="J42" s="60"/>
      <c r="K42" s="60"/>
      <c r="L42" s="788" t="s">
        <v>616</v>
      </c>
      <c r="M42" s="789"/>
      <c r="N42" s="789"/>
      <c r="O42" s="789"/>
      <c r="P42" s="789"/>
      <c r="Q42" s="790"/>
      <c r="R42" s="102"/>
      <c r="S42" s="102"/>
      <c r="T42" s="115"/>
      <c r="U42" s="110"/>
      <c r="V42" s="102"/>
      <c r="W42" s="102"/>
      <c r="X42" s="115"/>
      <c r="Y42" s="110"/>
      <c r="Z42" s="60"/>
      <c r="AA42" s="60"/>
      <c r="AB42" s="28"/>
      <c r="AC42" s="26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788" t="s">
        <v>615</v>
      </c>
      <c r="F43" s="789"/>
      <c r="G43" s="789"/>
      <c r="H43" s="790"/>
      <c r="I43" s="110"/>
      <c r="J43" s="60"/>
      <c r="K43" s="60"/>
      <c r="L43" s="770" t="s">
        <v>586</v>
      </c>
      <c r="M43" s="732"/>
      <c r="N43" s="732"/>
      <c r="O43" s="732"/>
      <c r="P43" s="732"/>
      <c r="Q43" s="753"/>
      <c r="R43" s="60"/>
      <c r="S43" s="60"/>
      <c r="T43" s="80"/>
      <c r="U43" s="59"/>
      <c r="V43" s="60"/>
      <c r="W43" s="60"/>
      <c r="X43" s="100"/>
      <c r="Y43" s="65"/>
      <c r="Z43" s="60"/>
      <c r="AA43" s="60"/>
      <c r="AB43" s="115"/>
      <c r="AC43" s="110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58">
    <mergeCell ref="T20:Y20"/>
    <mergeCell ref="R8:U8"/>
    <mergeCell ref="R32:W32"/>
    <mergeCell ref="J38:M38"/>
    <mergeCell ref="L22:Q22"/>
    <mergeCell ref="R29:U29"/>
    <mergeCell ref="L29:Q29"/>
    <mergeCell ref="L30:Q30"/>
    <mergeCell ref="L31:Q31"/>
    <mergeCell ref="L32:Q32"/>
    <mergeCell ref="R31:W31"/>
    <mergeCell ref="T41:W41"/>
    <mergeCell ref="Y41:AA41"/>
    <mergeCell ref="E43:H43"/>
    <mergeCell ref="L43:Q43"/>
    <mergeCell ref="T39:W39"/>
    <mergeCell ref="X39:AA39"/>
    <mergeCell ref="R40:W40"/>
    <mergeCell ref="X40:AC40"/>
    <mergeCell ref="J41:M41"/>
    <mergeCell ref="F3:K3"/>
    <mergeCell ref="F10:K10"/>
    <mergeCell ref="F31:K31"/>
    <mergeCell ref="F32:K32"/>
    <mergeCell ref="F33:K33"/>
    <mergeCell ref="A39:A41"/>
    <mergeCell ref="J40:Q40"/>
    <mergeCell ref="H36:M36"/>
    <mergeCell ref="A27:A30"/>
    <mergeCell ref="L28:P28"/>
    <mergeCell ref="N41:S41"/>
    <mergeCell ref="P35:U35"/>
    <mergeCell ref="X35:AC35"/>
    <mergeCell ref="R36:U36"/>
    <mergeCell ref="X36:AC36"/>
    <mergeCell ref="I37:K37"/>
    <mergeCell ref="L37:Q37"/>
    <mergeCell ref="W37:AC37"/>
    <mergeCell ref="X26:AB26"/>
    <mergeCell ref="T28:W28"/>
    <mergeCell ref="X28:AC28"/>
    <mergeCell ref="V29:AA29"/>
    <mergeCell ref="I30:K30"/>
    <mergeCell ref="X30:AC30"/>
    <mergeCell ref="H26:M26"/>
    <mergeCell ref="F27:N27"/>
    <mergeCell ref="R27:AA27"/>
    <mergeCell ref="I28:K28"/>
    <mergeCell ref="L42:Q42"/>
    <mergeCell ref="X34:AC34"/>
    <mergeCell ref="L33:Q33"/>
    <mergeCell ref="A35:A38"/>
    <mergeCell ref="F35:N35"/>
    <mergeCell ref="X24:AC24"/>
    <mergeCell ref="P25:U25"/>
    <mergeCell ref="V25:Y25"/>
    <mergeCell ref="AA25:AC25"/>
    <mergeCell ref="F25:K25"/>
    <mergeCell ref="A31:A34"/>
    <mergeCell ref="R33:U33"/>
    <mergeCell ref="X33:AA33"/>
    <mergeCell ref="F34:M34"/>
    <mergeCell ref="R34:W34"/>
    <mergeCell ref="Z21:AC21"/>
    <mergeCell ref="F22:K22"/>
    <mergeCell ref="X22:AC22"/>
    <mergeCell ref="F23:K23"/>
    <mergeCell ref="O23:T23"/>
    <mergeCell ref="P20:S20"/>
    <mergeCell ref="A21:A26"/>
    <mergeCell ref="F21:K21"/>
    <mergeCell ref="L21:Q21"/>
    <mergeCell ref="S21:W21"/>
    <mergeCell ref="F24:K24"/>
    <mergeCell ref="L24:Q24"/>
    <mergeCell ref="N26:Q26"/>
    <mergeCell ref="R22:W22"/>
    <mergeCell ref="R24:W24"/>
    <mergeCell ref="R26:W26"/>
    <mergeCell ref="H18:N18"/>
    <mergeCell ref="X18:AC18"/>
    <mergeCell ref="F19:K19"/>
    <mergeCell ref="L19:Q19"/>
    <mergeCell ref="R19:W19"/>
    <mergeCell ref="X19:AC19"/>
    <mergeCell ref="P18:U18"/>
    <mergeCell ref="X23:AC23"/>
    <mergeCell ref="J20:O20"/>
    <mergeCell ref="L16:Q16"/>
    <mergeCell ref="R16:W16"/>
    <mergeCell ref="X16:AA16"/>
    <mergeCell ref="F17:K17"/>
    <mergeCell ref="L17:Q17"/>
    <mergeCell ref="R17:W17"/>
    <mergeCell ref="X17:AA17"/>
    <mergeCell ref="A13:A19"/>
    <mergeCell ref="F13:M13"/>
    <mergeCell ref="X13:AC13"/>
    <mergeCell ref="F14:K14"/>
    <mergeCell ref="R14:U14"/>
    <mergeCell ref="X14:AC14"/>
    <mergeCell ref="H15:O15"/>
    <mergeCell ref="R15:W15"/>
    <mergeCell ref="X15:AC15"/>
    <mergeCell ref="F16:K16"/>
    <mergeCell ref="L10:Q10"/>
    <mergeCell ref="R10:W10"/>
    <mergeCell ref="F11:K11"/>
    <mergeCell ref="N11:S11"/>
    <mergeCell ref="V11:AA11"/>
    <mergeCell ref="H12:O12"/>
    <mergeCell ref="V12:AA12"/>
    <mergeCell ref="P12:U12"/>
    <mergeCell ref="N8:Q8"/>
    <mergeCell ref="X8:AC8"/>
    <mergeCell ref="G8:L8"/>
    <mergeCell ref="I9:K9"/>
    <mergeCell ref="L9:O9"/>
    <mergeCell ref="P9:U9"/>
    <mergeCell ref="X9:AC9"/>
    <mergeCell ref="R6:W6"/>
    <mergeCell ref="X6:AC6"/>
    <mergeCell ref="H7:M7"/>
    <mergeCell ref="R7:Y7"/>
    <mergeCell ref="Z7:AC7"/>
    <mergeCell ref="L6:Q6"/>
    <mergeCell ref="A3:A12"/>
    <mergeCell ref="N3:Y3"/>
    <mergeCell ref="F4:O4"/>
    <mergeCell ref="S4:X4"/>
    <mergeCell ref="Z4:AC4"/>
    <mergeCell ref="F5:J5"/>
    <mergeCell ref="K5:N5"/>
    <mergeCell ref="R5:Y5"/>
    <mergeCell ref="Z5:AC5"/>
    <mergeCell ref="F6:K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Z3:AC3"/>
    <mergeCell ref="X31:AC31"/>
    <mergeCell ref="X32:AC32"/>
    <mergeCell ref="X10:AC10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F24" sqref="F24:M24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Sábado 9-12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108"/>
      <c r="G3" s="683" t="s">
        <v>618</v>
      </c>
      <c r="H3" s="628"/>
      <c r="I3" s="628"/>
      <c r="J3" s="628"/>
      <c r="K3" s="628"/>
      <c r="L3" s="684"/>
      <c r="M3" s="15"/>
      <c r="N3" s="18"/>
      <c r="O3" s="18"/>
      <c r="P3" s="107"/>
      <c r="Q3" s="122"/>
      <c r="R3" s="18"/>
      <c r="S3" s="16"/>
      <c r="T3" s="107"/>
      <c r="U3" s="122"/>
      <c r="V3" s="18"/>
      <c r="W3" s="18"/>
      <c r="X3" s="17"/>
      <c r="Y3" s="15"/>
      <c r="Z3" s="16"/>
      <c r="AA3" s="16"/>
      <c r="AB3" s="17"/>
      <c r="AC3" s="15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39"/>
      <c r="G4" s="683" t="s">
        <v>618</v>
      </c>
      <c r="H4" s="628"/>
      <c r="I4" s="628"/>
      <c r="J4" s="628"/>
      <c r="K4" s="628"/>
      <c r="L4" s="684"/>
      <c r="M4" s="51"/>
      <c r="N4" s="27"/>
      <c r="O4" s="27"/>
      <c r="P4" s="28"/>
      <c r="Q4" s="26"/>
      <c r="R4" s="38"/>
      <c r="S4" s="43"/>
      <c r="T4" s="50"/>
      <c r="U4" s="70"/>
      <c r="V4" s="27"/>
      <c r="W4" s="27"/>
      <c r="X4" s="40"/>
      <c r="Y4" s="51"/>
      <c r="Z4" s="43"/>
      <c r="AA4" s="43"/>
      <c r="AB4" s="40"/>
      <c r="AC4" s="51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42"/>
      <c r="G5" s="683" t="s">
        <v>618</v>
      </c>
      <c r="H5" s="628"/>
      <c r="I5" s="628"/>
      <c r="J5" s="628"/>
      <c r="K5" s="628"/>
      <c r="L5" s="684"/>
      <c r="M5" s="26"/>
      <c r="N5" s="31"/>
      <c r="O5" s="31"/>
      <c r="P5" s="40"/>
      <c r="Q5" s="51"/>
      <c r="R5" s="38"/>
      <c r="S5" s="38"/>
      <c r="T5" s="50"/>
      <c r="U5" s="70"/>
      <c r="V5" s="43"/>
      <c r="W5" s="43"/>
      <c r="X5" s="50"/>
      <c r="Y5" s="70"/>
      <c r="Z5" s="38"/>
      <c r="AA5" s="35"/>
      <c r="AB5" s="28"/>
      <c r="AC5" s="26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37"/>
      <c r="G6" s="27"/>
      <c r="H6" s="683" t="s">
        <v>619</v>
      </c>
      <c r="I6" s="628"/>
      <c r="J6" s="628"/>
      <c r="K6" s="628"/>
      <c r="L6" s="628"/>
      <c r="M6" s="684"/>
      <c r="N6" s="43"/>
      <c r="O6" s="43"/>
      <c r="P6" s="28"/>
      <c r="Q6" s="26"/>
      <c r="R6" s="27"/>
      <c r="S6" s="27"/>
      <c r="T6" s="28"/>
      <c r="U6" s="26"/>
      <c r="V6" s="27"/>
      <c r="W6" s="27"/>
      <c r="X6" s="50"/>
      <c r="Y6" s="70"/>
      <c r="Z6" s="38"/>
      <c r="AA6" s="43"/>
      <c r="AB6" s="40"/>
      <c r="AC6" s="51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39"/>
      <c r="G7" s="31"/>
      <c r="H7" s="683" t="s">
        <v>619</v>
      </c>
      <c r="I7" s="628"/>
      <c r="J7" s="628"/>
      <c r="K7" s="628"/>
      <c r="L7" s="628"/>
      <c r="M7" s="684"/>
      <c r="N7" s="27"/>
      <c r="O7" s="27"/>
      <c r="P7" s="40"/>
      <c r="Q7" s="51"/>
      <c r="R7" s="43"/>
      <c r="S7" s="43"/>
      <c r="T7" s="40"/>
      <c r="U7" s="51"/>
      <c r="V7" s="43"/>
      <c r="W7" s="43"/>
      <c r="X7" s="93"/>
      <c r="Y7" s="94"/>
      <c r="Z7" s="38"/>
      <c r="AA7" s="35"/>
      <c r="AB7" s="28"/>
      <c r="AC7" s="26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42"/>
      <c r="G8" s="43"/>
      <c r="H8" s="28"/>
      <c r="I8" s="26"/>
      <c r="J8" s="27"/>
      <c r="K8" s="27"/>
      <c r="L8" s="28"/>
      <c r="M8" s="26"/>
      <c r="N8" s="31"/>
      <c r="O8" s="31"/>
      <c r="P8" s="28"/>
      <c r="Q8" s="26"/>
      <c r="R8" s="38"/>
      <c r="S8" s="38"/>
      <c r="T8" s="50"/>
      <c r="U8" s="70"/>
      <c r="V8" s="38"/>
      <c r="W8" s="38"/>
      <c r="X8" s="40"/>
      <c r="Y8" s="51"/>
      <c r="Z8" s="31"/>
      <c r="AA8" s="31"/>
      <c r="AB8" s="44"/>
      <c r="AC8" s="30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39"/>
      <c r="G9" s="38"/>
      <c r="H9" s="40"/>
      <c r="I9" s="51"/>
      <c r="J9" s="43"/>
      <c r="K9" s="43"/>
      <c r="L9" s="40"/>
      <c r="M9" s="51"/>
      <c r="N9" s="43"/>
      <c r="O9" s="43"/>
      <c r="P9" s="40"/>
      <c r="Q9" s="51"/>
      <c r="R9" s="38"/>
      <c r="S9" s="38"/>
      <c r="T9" s="50"/>
      <c r="U9" s="70"/>
      <c r="V9" s="38"/>
      <c r="W9" s="38"/>
      <c r="X9" s="50"/>
      <c r="Y9" s="70"/>
      <c r="Z9" s="43"/>
      <c r="AA9" s="43"/>
      <c r="AB9" s="40"/>
      <c r="AC9" s="51"/>
      <c r="AD9" s="24"/>
      <c r="AE9" s="24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39"/>
      <c r="G10" s="683" t="s">
        <v>618</v>
      </c>
      <c r="H10" s="628"/>
      <c r="I10" s="628"/>
      <c r="J10" s="628"/>
      <c r="K10" s="628"/>
      <c r="L10" s="684"/>
      <c r="M10" s="26"/>
      <c r="N10" s="38"/>
      <c r="O10" s="38"/>
      <c r="P10" s="50"/>
      <c r="Q10" s="70"/>
      <c r="R10" s="38"/>
      <c r="S10" s="38"/>
      <c r="T10" s="50"/>
      <c r="U10" s="70"/>
      <c r="V10" s="38"/>
      <c r="W10" s="38"/>
      <c r="X10" s="67"/>
      <c r="Y10" s="68"/>
      <c r="Z10" s="52"/>
      <c r="AA10" s="52"/>
      <c r="AB10" s="50"/>
      <c r="AC10" s="70"/>
      <c r="AD10" s="24"/>
      <c r="AE10" s="24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49"/>
      <c r="G11" s="31"/>
      <c r="H11" s="745" t="s">
        <v>155</v>
      </c>
      <c r="I11" s="746"/>
      <c r="J11" s="746"/>
      <c r="K11" s="746"/>
      <c r="L11" s="746"/>
      <c r="M11" s="747"/>
      <c r="N11" s="31"/>
      <c r="O11" s="31"/>
      <c r="P11" s="44"/>
      <c r="Q11" s="30"/>
      <c r="R11" s="31"/>
      <c r="S11" s="31"/>
      <c r="T11" s="40"/>
      <c r="U11" s="51"/>
      <c r="V11" s="31"/>
      <c r="W11" s="31"/>
      <c r="X11" s="124"/>
      <c r="Y11" s="109"/>
      <c r="Z11" s="48"/>
      <c r="AA11" s="48"/>
      <c r="AB11" s="44"/>
      <c r="AC11" s="30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112"/>
      <c r="G12" s="63"/>
      <c r="H12" s="604" t="s">
        <v>155</v>
      </c>
      <c r="I12" s="605"/>
      <c r="J12" s="605"/>
      <c r="K12" s="605"/>
      <c r="L12" s="605"/>
      <c r="M12" s="657"/>
      <c r="N12" s="31"/>
      <c r="O12" s="31"/>
      <c r="P12" s="44"/>
      <c r="Q12" s="30"/>
      <c r="R12" s="31"/>
      <c r="S12" s="31"/>
      <c r="T12" s="28"/>
      <c r="U12" s="26"/>
      <c r="V12" s="63"/>
      <c r="W12" s="63"/>
      <c r="X12" s="61"/>
      <c r="Y12" s="62"/>
      <c r="Z12" s="63"/>
      <c r="AA12" s="63"/>
      <c r="AB12" s="61"/>
      <c r="AC12" s="62"/>
      <c r="AD12" s="63"/>
      <c r="AE12" s="63"/>
      <c r="AF12" s="100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42"/>
      <c r="G13" s="38"/>
      <c r="H13" s="50"/>
      <c r="I13" s="70"/>
      <c r="J13" s="38"/>
      <c r="K13" s="38"/>
      <c r="L13" s="50"/>
      <c r="M13" s="70"/>
      <c r="N13" s="18"/>
      <c r="O13" s="18"/>
      <c r="P13" s="107"/>
      <c r="Q13" s="122"/>
      <c r="R13" s="18"/>
      <c r="S13" s="18"/>
      <c r="T13" s="107"/>
      <c r="U13" s="122"/>
      <c r="V13" s="38"/>
      <c r="W13" s="38"/>
      <c r="X13" s="50"/>
      <c r="Y13" s="70"/>
      <c r="Z13" s="38"/>
      <c r="AA13" s="38"/>
      <c r="AB13" s="50"/>
      <c r="AC13" s="70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39"/>
      <c r="G14" s="43"/>
      <c r="H14" s="40"/>
      <c r="I14" s="70"/>
      <c r="J14" s="27"/>
      <c r="K14" s="27"/>
      <c r="L14" s="28"/>
      <c r="M14" s="26"/>
      <c r="N14" s="27"/>
      <c r="O14" s="27"/>
      <c r="P14" s="28"/>
      <c r="Q14" s="26"/>
      <c r="R14" s="27"/>
      <c r="S14" s="27"/>
      <c r="T14" s="28"/>
      <c r="U14" s="26"/>
      <c r="V14" s="31"/>
      <c r="W14" s="31"/>
      <c r="X14" s="44"/>
      <c r="Y14" s="30"/>
      <c r="Z14" s="31"/>
      <c r="AA14" s="31"/>
      <c r="AB14" s="44"/>
      <c r="AC14" s="30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28"/>
      <c r="I15" s="26"/>
      <c r="J15" s="31"/>
      <c r="K15" s="31"/>
      <c r="L15" s="44"/>
      <c r="M15" s="51"/>
      <c r="N15" s="43"/>
      <c r="O15" s="43"/>
      <c r="P15" s="40"/>
      <c r="Q15" s="51"/>
      <c r="R15" s="43"/>
      <c r="S15" s="43"/>
      <c r="T15" s="40"/>
      <c r="U15" s="51"/>
      <c r="V15" s="31"/>
      <c r="W15" s="31"/>
      <c r="X15" s="44"/>
      <c r="Y15" s="30"/>
      <c r="Z15" s="31"/>
      <c r="AA15" s="43"/>
      <c r="AB15" s="40"/>
      <c r="AC15" s="51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39"/>
      <c r="G16" s="683" t="s">
        <v>618</v>
      </c>
      <c r="H16" s="628"/>
      <c r="I16" s="628"/>
      <c r="J16" s="628"/>
      <c r="K16" s="628"/>
      <c r="L16" s="684"/>
      <c r="M16" s="70"/>
      <c r="N16" s="38"/>
      <c r="O16" s="38"/>
      <c r="P16" s="50"/>
      <c r="Q16" s="70"/>
      <c r="R16" s="38"/>
      <c r="S16" s="27"/>
      <c r="T16" s="28"/>
      <c r="U16" s="26"/>
      <c r="V16" s="31"/>
      <c r="W16" s="31"/>
      <c r="X16" s="44"/>
      <c r="Y16" s="30"/>
      <c r="Z16" s="31"/>
      <c r="AA16" s="38"/>
      <c r="AB16" s="50"/>
      <c r="AC16" s="70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37"/>
      <c r="G17" s="683" t="s">
        <v>618</v>
      </c>
      <c r="H17" s="628"/>
      <c r="I17" s="628"/>
      <c r="J17" s="628"/>
      <c r="K17" s="628"/>
      <c r="L17" s="684"/>
      <c r="M17" s="30"/>
      <c r="N17" s="38"/>
      <c r="O17" s="38"/>
      <c r="P17" s="50"/>
      <c r="Q17" s="70"/>
      <c r="R17" s="27"/>
      <c r="S17" s="43"/>
      <c r="T17" s="40"/>
      <c r="U17" s="51"/>
      <c r="V17" s="43"/>
      <c r="W17" s="43"/>
      <c r="X17" s="40"/>
      <c r="Y17" s="51"/>
      <c r="Z17" s="43"/>
      <c r="AA17" s="27"/>
      <c r="AB17" s="28"/>
      <c r="AC17" s="26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665" t="s">
        <v>516</v>
      </c>
      <c r="G18" s="633"/>
      <c r="H18" s="633"/>
      <c r="I18" s="633"/>
      <c r="J18" s="633"/>
      <c r="K18" s="633"/>
      <c r="L18" s="634"/>
      <c r="M18" s="668"/>
      <c r="N18" s="27"/>
      <c r="O18" s="27"/>
      <c r="P18" s="28"/>
      <c r="Q18" s="26"/>
      <c r="R18" s="27"/>
      <c r="S18" s="27"/>
      <c r="T18" s="28"/>
      <c r="U18" s="26"/>
      <c r="V18" s="38"/>
      <c r="W18" s="38"/>
      <c r="X18" s="50"/>
      <c r="Y18" s="70"/>
      <c r="Z18" s="38"/>
      <c r="AA18" s="38"/>
      <c r="AB18" s="50"/>
      <c r="AC18" s="70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112"/>
      <c r="G19" s="738" t="s">
        <v>618</v>
      </c>
      <c r="H19" s="740"/>
      <c r="I19" s="740"/>
      <c r="J19" s="740"/>
      <c r="K19" s="740"/>
      <c r="L19" s="787"/>
      <c r="M19" s="62"/>
      <c r="N19" s="63"/>
      <c r="O19" s="63"/>
      <c r="P19" s="61"/>
      <c r="Q19" s="62"/>
      <c r="R19" s="63"/>
      <c r="S19" s="63"/>
      <c r="T19" s="61"/>
      <c r="U19" s="62"/>
      <c r="V19" s="60"/>
      <c r="W19" s="60"/>
      <c r="X19" s="80"/>
      <c r="Y19" s="59"/>
      <c r="Z19" s="60"/>
      <c r="AA19" s="60"/>
      <c r="AB19" s="80"/>
      <c r="AC19" s="59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37"/>
      <c r="G20" s="27"/>
      <c r="H20" s="28"/>
      <c r="I20" s="26"/>
      <c r="J20" s="27"/>
      <c r="K20" s="27"/>
      <c r="L20" s="28"/>
      <c r="M20" s="26"/>
      <c r="N20" s="27"/>
      <c r="O20" s="27"/>
      <c r="P20" s="28"/>
      <c r="Q20" s="26"/>
      <c r="R20" s="27"/>
      <c r="S20" s="27"/>
      <c r="T20" s="28"/>
      <c r="U20" s="26"/>
      <c r="V20" s="27"/>
      <c r="W20" s="27"/>
      <c r="X20" s="28"/>
      <c r="Y20" s="26"/>
      <c r="Z20" s="27"/>
      <c r="AA20" s="60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111"/>
      <c r="G21" s="683" t="s">
        <v>618</v>
      </c>
      <c r="H21" s="628"/>
      <c r="I21" s="628"/>
      <c r="J21" s="628"/>
      <c r="K21" s="628"/>
      <c r="L21" s="684"/>
      <c r="M21" s="15"/>
      <c r="N21" s="18"/>
      <c r="O21" s="18"/>
      <c r="P21" s="107"/>
      <c r="Q21" s="122"/>
      <c r="R21" s="18"/>
      <c r="S21" s="16"/>
      <c r="T21" s="17"/>
      <c r="U21" s="15"/>
      <c r="V21" s="18"/>
      <c r="W21" s="18"/>
      <c r="X21" s="17"/>
      <c r="Y21" s="15"/>
      <c r="Z21" s="16"/>
      <c r="AA21" s="27"/>
      <c r="AB21" s="17"/>
      <c r="AC21" s="15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42"/>
      <c r="G22" s="38"/>
      <c r="H22" s="44"/>
      <c r="I22" s="30"/>
      <c r="J22" s="31"/>
      <c r="K22" s="31"/>
      <c r="L22" s="44"/>
      <c r="M22" s="30"/>
      <c r="N22" s="38"/>
      <c r="O22" s="38"/>
      <c r="P22" s="50"/>
      <c r="Q22" s="70"/>
      <c r="R22" s="38"/>
      <c r="S22" s="43"/>
      <c r="T22" s="40"/>
      <c r="U22" s="51"/>
      <c r="V22" s="27"/>
      <c r="W22" s="27"/>
      <c r="X22" s="40"/>
      <c r="Y22" s="51"/>
      <c r="Z22" s="43"/>
      <c r="AA22" s="43"/>
      <c r="AB22" s="40"/>
      <c r="AC22" s="51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37"/>
      <c r="G23" s="27"/>
      <c r="H23" s="683" t="s">
        <v>619</v>
      </c>
      <c r="I23" s="628"/>
      <c r="J23" s="628"/>
      <c r="K23" s="628"/>
      <c r="L23" s="628"/>
      <c r="M23" s="684"/>
      <c r="N23" s="38"/>
      <c r="O23" s="38"/>
      <c r="P23" s="50"/>
      <c r="Q23" s="70"/>
      <c r="R23" s="38"/>
      <c r="S23" s="38"/>
      <c r="T23" s="50"/>
      <c r="U23" s="70"/>
      <c r="V23" s="31"/>
      <c r="W23" s="31"/>
      <c r="X23" s="28"/>
      <c r="Y23" s="26"/>
      <c r="Z23" s="27"/>
      <c r="AA23" s="27"/>
      <c r="AB23" s="28"/>
      <c r="AC23" s="26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37"/>
      <c r="G24" s="27"/>
      <c r="H24" s="683" t="s">
        <v>619</v>
      </c>
      <c r="I24" s="628"/>
      <c r="J24" s="628"/>
      <c r="K24" s="628"/>
      <c r="L24" s="628"/>
      <c r="M24" s="684"/>
      <c r="N24" s="27"/>
      <c r="O24" s="27"/>
      <c r="P24" s="28"/>
      <c r="Q24" s="26"/>
      <c r="R24" s="27"/>
      <c r="S24" s="27"/>
      <c r="T24" s="28"/>
      <c r="U24" s="26"/>
      <c r="V24" s="31"/>
      <c r="W24" s="31"/>
      <c r="X24" s="44"/>
      <c r="Y24" s="51"/>
      <c r="Z24" s="31"/>
      <c r="AA24" s="31"/>
      <c r="AB24" s="44"/>
      <c r="AC24" s="30"/>
      <c r="AD24" s="43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39"/>
      <c r="G25" s="43"/>
      <c r="H25" s="50"/>
      <c r="I25" s="45"/>
      <c r="J25" s="728" t="s">
        <v>388</v>
      </c>
      <c r="K25" s="583"/>
      <c r="L25" s="583"/>
      <c r="M25" s="583"/>
      <c r="N25" s="576"/>
      <c r="O25" s="577"/>
      <c r="P25" s="45"/>
      <c r="Q25" s="70"/>
      <c r="R25" s="38"/>
      <c r="S25" s="43"/>
      <c r="T25" s="40"/>
      <c r="U25" s="51"/>
      <c r="V25" s="43"/>
      <c r="W25" s="43"/>
      <c r="X25" s="40"/>
      <c r="Y25" s="26"/>
      <c r="Z25" s="31"/>
      <c r="AA25" s="31"/>
      <c r="AB25" s="44"/>
      <c r="AC25" s="30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103"/>
      <c r="G26" s="27"/>
      <c r="H26" s="28"/>
      <c r="I26" s="26"/>
      <c r="J26" s="27"/>
      <c r="K26" s="27"/>
      <c r="L26" s="28"/>
      <c r="M26" s="26"/>
      <c r="N26" s="60"/>
      <c r="O26" s="60"/>
      <c r="P26" s="61"/>
      <c r="Q26" s="62"/>
      <c r="R26" s="63"/>
      <c r="S26" s="63"/>
      <c r="T26" s="61"/>
      <c r="U26" s="59"/>
      <c r="V26" s="60"/>
      <c r="W26" s="60"/>
      <c r="X26" s="80"/>
      <c r="Y26" s="30"/>
      <c r="Z26" s="63"/>
      <c r="AA26" s="63"/>
      <c r="AB26" s="61"/>
      <c r="AC26" s="62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125"/>
      <c r="G27" s="18"/>
      <c r="H27" s="107"/>
      <c r="I27" s="122"/>
      <c r="J27" s="18"/>
      <c r="K27" s="18"/>
      <c r="L27" s="107"/>
      <c r="M27" s="122"/>
      <c r="N27" s="38"/>
      <c r="O27" s="27"/>
      <c r="P27" s="28"/>
      <c r="Q27" s="26"/>
      <c r="R27" s="27"/>
      <c r="S27" s="27"/>
      <c r="T27" s="28"/>
      <c r="U27" s="26"/>
      <c r="V27" s="27"/>
      <c r="W27" s="27"/>
      <c r="X27" s="28"/>
      <c r="Y27" s="15"/>
      <c r="Z27" s="27"/>
      <c r="AA27" s="27"/>
      <c r="AB27" s="28"/>
      <c r="AC27" s="26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49"/>
      <c r="G28" s="27"/>
      <c r="H28" s="28"/>
      <c r="I28" s="26"/>
      <c r="J28" s="27"/>
      <c r="K28" s="27"/>
      <c r="L28" s="50"/>
      <c r="M28" s="70"/>
      <c r="N28" s="38"/>
      <c r="O28" s="38"/>
      <c r="P28" s="44"/>
      <c r="Q28" s="30"/>
      <c r="R28" s="31"/>
      <c r="S28" s="31"/>
      <c r="T28" s="44"/>
      <c r="U28" s="30"/>
      <c r="V28" s="31"/>
      <c r="W28" s="27"/>
      <c r="X28" s="44"/>
      <c r="Y28" s="30"/>
      <c r="Z28" s="31"/>
      <c r="AA28" s="31"/>
      <c r="AB28" s="40"/>
      <c r="AC28" s="51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49"/>
      <c r="G29" s="31"/>
      <c r="H29" s="44"/>
      <c r="I29" s="51"/>
      <c r="J29" s="43"/>
      <c r="K29" s="43"/>
      <c r="L29" s="28"/>
      <c r="M29" s="26"/>
      <c r="N29" s="27"/>
      <c r="O29" s="27"/>
      <c r="P29" s="40"/>
      <c r="Q29" s="51"/>
      <c r="R29" s="31"/>
      <c r="S29" s="31"/>
      <c r="T29" s="44"/>
      <c r="U29" s="30"/>
      <c r="V29" s="31"/>
      <c r="W29" s="31"/>
      <c r="X29" s="40"/>
      <c r="Y29" s="51"/>
      <c r="Z29" s="43"/>
      <c r="AA29" s="43"/>
      <c r="AB29" s="28"/>
      <c r="AC29" s="26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112"/>
      <c r="G30" s="63"/>
      <c r="H30" s="61"/>
      <c r="I30" s="26"/>
      <c r="J30" s="27"/>
      <c r="K30" s="27"/>
      <c r="L30" s="44"/>
      <c r="M30" s="30"/>
      <c r="N30" s="63"/>
      <c r="O30" s="63"/>
      <c r="P30" s="28"/>
      <c r="Q30" s="26"/>
      <c r="R30" s="63"/>
      <c r="S30" s="63"/>
      <c r="T30" s="61"/>
      <c r="U30" s="62"/>
      <c r="V30" s="63"/>
      <c r="W30" s="63"/>
      <c r="X30" s="80"/>
      <c r="Y30" s="59"/>
      <c r="Z30" s="60"/>
      <c r="AA30" s="60"/>
      <c r="AB30" s="61"/>
      <c r="AC30" s="62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111"/>
      <c r="G31" s="683" t="s">
        <v>618</v>
      </c>
      <c r="H31" s="628"/>
      <c r="I31" s="628"/>
      <c r="J31" s="628"/>
      <c r="K31" s="628"/>
      <c r="L31" s="684"/>
      <c r="M31" s="15"/>
      <c r="N31" s="18"/>
      <c r="O31" s="18"/>
      <c r="P31" s="107"/>
      <c r="Q31" s="122"/>
      <c r="R31" s="18"/>
      <c r="S31" s="18"/>
      <c r="T31" s="107"/>
      <c r="U31" s="122"/>
      <c r="V31" s="18"/>
      <c r="W31" s="18"/>
      <c r="X31" s="107"/>
      <c r="Y31" s="122"/>
      <c r="Z31" s="18"/>
      <c r="AA31" s="18"/>
      <c r="AB31" s="19"/>
      <c r="AC31" s="20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39"/>
      <c r="G32" s="43"/>
      <c r="H32" s="40"/>
      <c r="I32" s="676" t="s">
        <v>522</v>
      </c>
      <c r="J32" s="677"/>
      <c r="K32" s="677"/>
      <c r="L32" s="677"/>
      <c r="M32" s="678"/>
      <c r="N32" s="43"/>
      <c r="O32" s="43"/>
      <c r="P32" s="40"/>
      <c r="Q32" s="51"/>
      <c r="R32" s="43"/>
      <c r="S32" s="43"/>
      <c r="T32" s="40"/>
      <c r="U32" s="51"/>
      <c r="V32" s="43"/>
      <c r="W32" s="43"/>
      <c r="X32" s="40"/>
      <c r="Y32" s="51"/>
      <c r="Z32" s="43"/>
      <c r="AA32" s="43"/>
      <c r="AB32" s="32"/>
      <c r="AC32" s="33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39"/>
      <c r="G33" s="683" t="s">
        <v>618</v>
      </c>
      <c r="H33" s="628"/>
      <c r="I33" s="628"/>
      <c r="J33" s="628"/>
      <c r="K33" s="628"/>
      <c r="L33" s="684"/>
      <c r="M33" s="70"/>
      <c r="N33" s="43"/>
      <c r="O33" s="43"/>
      <c r="P33" s="40"/>
      <c r="Q33" s="51"/>
      <c r="R33" s="43"/>
      <c r="S33" s="43"/>
      <c r="T33" s="40"/>
      <c r="U33" s="51"/>
      <c r="V33" s="43"/>
      <c r="W33" s="43"/>
      <c r="X33" s="40"/>
      <c r="Y33" s="51"/>
      <c r="Z33" s="43"/>
      <c r="AA33" s="43"/>
      <c r="AB33" s="32"/>
      <c r="AC33" s="33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24"/>
      <c r="E34" s="24"/>
      <c r="F34" s="37"/>
      <c r="G34" s="683" t="s">
        <v>618</v>
      </c>
      <c r="H34" s="628"/>
      <c r="I34" s="628"/>
      <c r="J34" s="628"/>
      <c r="K34" s="628"/>
      <c r="L34" s="684"/>
      <c r="M34" s="26"/>
      <c r="N34" s="38"/>
      <c r="O34" s="38"/>
      <c r="P34" s="50"/>
      <c r="Q34" s="70"/>
      <c r="R34" s="38"/>
      <c r="S34" s="38"/>
      <c r="T34" s="50"/>
      <c r="U34" s="70"/>
      <c r="V34" s="38"/>
      <c r="W34" s="38"/>
      <c r="X34" s="28"/>
      <c r="Y34" s="26"/>
      <c r="Z34" s="27"/>
      <c r="AA34" s="27"/>
      <c r="AB34" s="50"/>
      <c r="AC34" s="70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88"/>
      <c r="E35" s="14"/>
      <c r="F35" s="111"/>
      <c r="G35" s="18"/>
      <c r="H35" s="107"/>
      <c r="I35" s="122"/>
      <c r="J35" s="18"/>
      <c r="K35" s="18"/>
      <c r="L35" s="17"/>
      <c r="M35" s="15"/>
      <c r="N35" s="18"/>
      <c r="O35" s="18"/>
      <c r="P35" s="107"/>
      <c r="Q35" s="122"/>
      <c r="R35" s="18"/>
      <c r="S35" s="18"/>
      <c r="T35" s="107"/>
      <c r="U35" s="122"/>
      <c r="V35" s="18"/>
      <c r="W35" s="18"/>
      <c r="X35" s="17"/>
      <c r="Y35" s="15"/>
      <c r="Z35" s="16"/>
      <c r="AA35" s="16"/>
      <c r="AB35" s="17"/>
      <c r="AC35" s="15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37"/>
      <c r="G36" s="27"/>
      <c r="H36" s="28"/>
      <c r="I36" s="26"/>
      <c r="J36" s="27"/>
      <c r="K36" s="27"/>
      <c r="L36" s="44"/>
      <c r="M36" s="30"/>
      <c r="N36" s="27"/>
      <c r="O36" s="27"/>
      <c r="P36" s="28"/>
      <c r="Q36" s="26"/>
      <c r="R36" s="27"/>
      <c r="S36" s="27"/>
      <c r="T36" s="28"/>
      <c r="U36" s="26"/>
      <c r="V36" s="38"/>
      <c r="W36" s="38"/>
      <c r="X36" s="40"/>
      <c r="Y36" s="51"/>
      <c r="Z36" s="43"/>
      <c r="AA36" s="43"/>
      <c r="AB36" s="40"/>
      <c r="AC36" s="51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49"/>
      <c r="G37" s="31"/>
      <c r="H37" s="44"/>
      <c r="I37" s="30"/>
      <c r="J37" s="31"/>
      <c r="K37" s="31"/>
      <c r="L37" s="44"/>
      <c r="M37" s="30"/>
      <c r="N37" s="31"/>
      <c r="O37" s="31"/>
      <c r="P37" s="40"/>
      <c r="Q37" s="51"/>
      <c r="R37" s="31"/>
      <c r="S37" s="31"/>
      <c r="T37" s="44"/>
      <c r="U37" s="30"/>
      <c r="V37" s="27"/>
      <c r="W37" s="27"/>
      <c r="X37" s="28"/>
      <c r="Y37" s="26"/>
      <c r="Z37" s="27"/>
      <c r="AA37" s="27"/>
      <c r="AB37" s="28"/>
      <c r="AC37" s="2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694" t="s">
        <v>164</v>
      </c>
      <c r="G38" s="695"/>
      <c r="H38" s="695"/>
      <c r="I38" s="695"/>
      <c r="J38" s="695"/>
      <c r="K38" s="695"/>
      <c r="L38" s="695"/>
      <c r="M38" s="696"/>
      <c r="N38" s="63"/>
      <c r="O38" s="63"/>
      <c r="P38" s="28"/>
      <c r="Q38" s="26"/>
      <c r="R38" s="63"/>
      <c r="S38" s="63"/>
      <c r="T38" s="61"/>
      <c r="U38" s="62"/>
      <c r="V38" s="63"/>
      <c r="W38" s="63"/>
      <c r="X38" s="44"/>
      <c r="Y38" s="30"/>
      <c r="Z38" s="31"/>
      <c r="AA38" s="31"/>
      <c r="AB38" s="44"/>
      <c r="AC38" s="30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706" t="s">
        <v>324</v>
      </c>
      <c r="G39" s="707"/>
      <c r="H39" s="707"/>
      <c r="I39" s="707"/>
      <c r="J39" s="707"/>
      <c r="K39" s="707"/>
      <c r="L39" s="707"/>
      <c r="M39" s="708"/>
      <c r="N39" s="27"/>
      <c r="O39" s="27"/>
      <c r="P39" s="17"/>
      <c r="Q39" s="15"/>
      <c r="R39" s="27"/>
      <c r="S39" s="27"/>
      <c r="T39" s="28"/>
      <c r="U39" s="26"/>
      <c r="V39" s="27"/>
      <c r="W39" s="27"/>
      <c r="X39" s="17"/>
      <c r="Y39" s="15"/>
      <c r="Z39" s="16"/>
      <c r="AA39" s="16"/>
      <c r="AB39" s="107"/>
      <c r="AC39" s="122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37"/>
      <c r="G40" s="27"/>
      <c r="H40" s="50"/>
      <c r="I40" s="70"/>
      <c r="J40" s="38"/>
      <c r="K40" s="38"/>
      <c r="L40" s="28"/>
      <c r="M40" s="26"/>
      <c r="N40" s="31"/>
      <c r="O40" s="31"/>
      <c r="P40" s="40"/>
      <c r="Q40" s="51"/>
      <c r="R40" s="31"/>
      <c r="S40" s="31"/>
      <c r="T40" s="44"/>
      <c r="U40" s="30"/>
      <c r="V40" s="31"/>
      <c r="W40" s="43"/>
      <c r="X40" s="44"/>
      <c r="Y40" s="30"/>
      <c r="Z40" s="31"/>
      <c r="AA40" s="31"/>
      <c r="AB40" s="28"/>
      <c r="AC40" s="26"/>
      <c r="AD40" s="27"/>
      <c r="AE40" s="27"/>
      <c r="AF40" s="93"/>
      <c r="AG40" s="94"/>
      <c r="AH40" s="35"/>
      <c r="AI40" s="53"/>
    </row>
    <row r="41" spans="1:35" ht="19.5" customHeight="1" thickBot="1">
      <c r="A41" s="705"/>
      <c r="B41" s="54" t="s">
        <v>18</v>
      </c>
      <c r="C41" s="54">
        <v>50</v>
      </c>
      <c r="D41" s="57"/>
      <c r="E41" s="57"/>
      <c r="F41" s="49"/>
      <c r="G41" s="31"/>
      <c r="H41" s="28"/>
      <c r="I41" s="26"/>
      <c r="J41" s="27"/>
      <c r="K41" s="27"/>
      <c r="L41" s="61"/>
      <c r="M41" s="62"/>
      <c r="N41" s="63"/>
      <c r="O41" s="63"/>
      <c r="P41" s="28"/>
      <c r="Q41" s="26"/>
      <c r="R41" s="63"/>
      <c r="S41" s="63"/>
      <c r="T41" s="61"/>
      <c r="U41" s="62"/>
      <c r="V41" s="63"/>
      <c r="W41" s="27"/>
      <c r="X41" s="61"/>
      <c r="Y41" s="62"/>
      <c r="Z41" s="63"/>
      <c r="AA41" s="63"/>
      <c r="AB41" s="61"/>
      <c r="AC41" s="62"/>
      <c r="AD41" s="63"/>
      <c r="AE41" s="63"/>
      <c r="AF41" s="77"/>
      <c r="AG41" s="78"/>
      <c r="AH41" s="57"/>
      <c r="AI41" s="66"/>
    </row>
    <row r="42" spans="1:35" ht="18.7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126"/>
      <c r="G42" s="102"/>
      <c r="H42" s="115"/>
      <c r="I42" s="110"/>
      <c r="J42" s="102"/>
      <c r="K42" s="102"/>
      <c r="L42" s="80"/>
      <c r="M42" s="59"/>
      <c r="N42" s="60"/>
      <c r="O42" s="60"/>
      <c r="P42" s="115"/>
      <c r="Q42" s="110"/>
      <c r="R42" s="60"/>
      <c r="S42" s="60"/>
      <c r="T42" s="80"/>
      <c r="U42" s="59"/>
      <c r="V42" s="60"/>
      <c r="W42" s="102"/>
      <c r="X42" s="80"/>
      <c r="Y42" s="59"/>
      <c r="Z42" s="60"/>
      <c r="AA42" s="60"/>
      <c r="AB42" s="80"/>
      <c r="AC42" s="59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60"/>
      <c r="F43" s="103"/>
      <c r="G43" s="60"/>
      <c r="H43" s="80"/>
      <c r="I43" s="59"/>
      <c r="J43" s="60"/>
      <c r="K43" s="127"/>
      <c r="L43" s="80"/>
      <c r="M43" s="59"/>
      <c r="N43" s="60"/>
      <c r="O43" s="60"/>
      <c r="P43" s="80"/>
      <c r="Q43" s="59"/>
      <c r="R43" s="60"/>
      <c r="S43" s="127"/>
      <c r="T43" s="128"/>
      <c r="U43" s="129"/>
      <c r="V43" s="60"/>
      <c r="W43" s="60"/>
      <c r="X43" s="100"/>
      <c r="Y43" s="65"/>
      <c r="Z43" s="99"/>
      <c r="AA43" s="60"/>
      <c r="AB43" s="80"/>
      <c r="AC43" s="59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47">
    <mergeCell ref="A39:A41"/>
    <mergeCell ref="F39:M39"/>
    <mergeCell ref="A21:A26"/>
    <mergeCell ref="H23:M23"/>
    <mergeCell ref="H24:M24"/>
    <mergeCell ref="J25:O25"/>
    <mergeCell ref="G31:L31"/>
    <mergeCell ref="G33:L33"/>
    <mergeCell ref="G34:L34"/>
    <mergeCell ref="G16:L16"/>
    <mergeCell ref="G17:L17"/>
    <mergeCell ref="G21:L21"/>
    <mergeCell ref="H6:M6"/>
    <mergeCell ref="H7:M7"/>
    <mergeCell ref="A35:A38"/>
    <mergeCell ref="F38:M38"/>
    <mergeCell ref="A27:A30"/>
    <mergeCell ref="A31:A34"/>
    <mergeCell ref="I32:M32"/>
    <mergeCell ref="A3:A12"/>
    <mergeCell ref="H11:M11"/>
    <mergeCell ref="H12:M12"/>
    <mergeCell ref="A13:A19"/>
    <mergeCell ref="F18:M18"/>
    <mergeCell ref="G10:L10"/>
    <mergeCell ref="G19:L19"/>
    <mergeCell ref="G4:L4"/>
    <mergeCell ref="G3:L3"/>
    <mergeCell ref="G5:L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5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X24" sqref="X24:AC24"/>
    </sheetView>
  </sheetViews>
  <sheetFormatPr defaultColWidth="11.421875" defaultRowHeight="15"/>
  <cols>
    <col min="1" max="1" width="5.421875" style="5" customWidth="1"/>
    <col min="2" max="2" width="11.140625" style="5" customWidth="1"/>
    <col min="3" max="3" width="4.8515625" style="5" customWidth="1"/>
    <col min="4" max="34" width="4.7109375" style="5" customWidth="1"/>
    <col min="35" max="35" width="4.57421875" style="5" customWidth="1"/>
    <col min="36" max="54" width="6.574218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Lunes 11-12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812" t="s">
        <v>610</v>
      </c>
      <c r="G3" s="813"/>
      <c r="H3" s="813"/>
      <c r="I3" s="813"/>
      <c r="J3" s="813"/>
      <c r="K3" s="813"/>
      <c r="L3" s="814"/>
      <c r="M3" s="15"/>
      <c r="N3" s="16"/>
      <c r="O3" s="16"/>
      <c r="P3" s="556" t="s">
        <v>390</v>
      </c>
      <c r="Q3" s="557"/>
      <c r="R3" s="557"/>
      <c r="S3" s="557"/>
      <c r="T3" s="557"/>
      <c r="U3" s="558"/>
      <c r="V3" s="16"/>
      <c r="W3" s="16"/>
      <c r="X3" s="559" t="s">
        <v>515</v>
      </c>
      <c r="Y3" s="560"/>
      <c r="Z3" s="560"/>
      <c r="AA3" s="560"/>
      <c r="AB3" s="561"/>
      <c r="AC3" s="15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562" t="s">
        <v>528</v>
      </c>
      <c r="G4" s="563"/>
      <c r="H4" s="563"/>
      <c r="I4" s="563"/>
      <c r="J4" s="563"/>
      <c r="K4" s="563"/>
      <c r="L4" s="563"/>
      <c r="M4" s="563"/>
      <c r="N4" s="563"/>
      <c r="O4" s="564"/>
      <c r="P4" s="25"/>
      <c r="Q4" s="26"/>
      <c r="R4" s="27"/>
      <c r="S4" s="27"/>
      <c r="T4" s="28"/>
      <c r="U4" s="25"/>
      <c r="V4" s="565" t="s">
        <v>158</v>
      </c>
      <c r="W4" s="566"/>
      <c r="X4" s="567"/>
      <c r="Y4" s="567"/>
      <c r="Z4" s="567"/>
      <c r="AA4" s="568"/>
      <c r="AB4" s="25"/>
      <c r="AC4" s="30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42"/>
      <c r="G5" s="38"/>
      <c r="H5" s="569" t="s">
        <v>470</v>
      </c>
      <c r="I5" s="570"/>
      <c r="J5" s="570"/>
      <c r="K5" s="571"/>
      <c r="L5" s="572" t="s">
        <v>579</v>
      </c>
      <c r="M5" s="573"/>
      <c r="N5" s="38"/>
      <c r="O5" s="38"/>
      <c r="P5" s="562" t="s">
        <v>88</v>
      </c>
      <c r="Q5" s="563"/>
      <c r="R5" s="563"/>
      <c r="S5" s="563"/>
      <c r="T5" s="563"/>
      <c r="U5" s="563"/>
      <c r="V5" s="564"/>
      <c r="W5" s="574" t="s">
        <v>185</v>
      </c>
      <c r="X5" s="574"/>
      <c r="Y5" s="574"/>
      <c r="Z5" s="575" t="s">
        <v>110</v>
      </c>
      <c r="AA5" s="576"/>
      <c r="AB5" s="576"/>
      <c r="AC5" s="577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37"/>
      <c r="G6" s="27"/>
      <c r="H6" s="581" t="s">
        <v>207</v>
      </c>
      <c r="I6" s="582"/>
      <c r="J6" s="582"/>
      <c r="K6" s="582"/>
      <c r="L6" s="582"/>
      <c r="M6" s="580"/>
      <c r="N6" s="38"/>
      <c r="O6" s="38"/>
      <c r="P6" s="28"/>
      <c r="Q6" s="26"/>
      <c r="R6" s="27"/>
      <c r="S6" s="27"/>
      <c r="T6" s="581" t="s">
        <v>249</v>
      </c>
      <c r="U6" s="582"/>
      <c r="V6" s="582"/>
      <c r="W6" s="574"/>
      <c r="X6" s="563"/>
      <c r="Y6" s="563"/>
      <c r="Z6" s="579"/>
      <c r="AA6" s="580"/>
      <c r="AB6" s="25"/>
      <c r="AC6" s="26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683" t="s">
        <v>610</v>
      </c>
      <c r="G7" s="628"/>
      <c r="H7" s="628"/>
      <c r="I7" s="628"/>
      <c r="J7" s="628"/>
      <c r="K7" s="628"/>
      <c r="L7" s="684"/>
      <c r="M7" s="26"/>
      <c r="N7" s="27"/>
      <c r="O7" s="27"/>
      <c r="P7" s="44"/>
      <c r="Q7" s="29"/>
      <c r="R7" s="562" t="s">
        <v>504</v>
      </c>
      <c r="S7" s="563"/>
      <c r="T7" s="563"/>
      <c r="U7" s="563"/>
      <c r="V7" s="563"/>
      <c r="W7" s="564"/>
      <c r="X7" s="579" t="s">
        <v>244</v>
      </c>
      <c r="Y7" s="579"/>
      <c r="Z7" s="579"/>
      <c r="AA7" s="579"/>
      <c r="AB7" s="563"/>
      <c r="AC7" s="564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42"/>
      <c r="G8" s="38"/>
      <c r="H8" s="28"/>
      <c r="I8" s="26"/>
      <c r="J8" s="27"/>
      <c r="K8" s="27"/>
      <c r="L8" s="728" t="s">
        <v>369</v>
      </c>
      <c r="M8" s="576"/>
      <c r="N8" s="576"/>
      <c r="O8" s="576"/>
      <c r="P8" s="575" t="s">
        <v>596</v>
      </c>
      <c r="Q8" s="576"/>
      <c r="R8" s="583"/>
      <c r="S8" s="584"/>
      <c r="T8" s="582" t="s">
        <v>210</v>
      </c>
      <c r="U8" s="582"/>
      <c r="V8" s="582"/>
      <c r="W8" s="579"/>
      <c r="X8" s="579"/>
      <c r="Y8" s="580"/>
      <c r="Z8" s="27"/>
      <c r="AA8" s="27"/>
      <c r="AB8" s="28"/>
      <c r="AC8" s="26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49"/>
      <c r="G9" s="27"/>
      <c r="H9" s="585" t="s">
        <v>250</v>
      </c>
      <c r="I9" s="574"/>
      <c r="J9" s="574"/>
      <c r="K9" s="574"/>
      <c r="L9" s="582"/>
      <c r="M9" s="586"/>
      <c r="N9" s="38"/>
      <c r="O9" s="38"/>
      <c r="P9" s="50"/>
      <c r="Q9" s="70"/>
      <c r="R9" s="27"/>
      <c r="S9" s="587" t="s">
        <v>368</v>
      </c>
      <c r="T9" s="588"/>
      <c r="U9" s="588"/>
      <c r="V9" s="589"/>
      <c r="W9" s="27"/>
      <c r="X9" s="28"/>
      <c r="Y9" s="26"/>
      <c r="Z9" s="31"/>
      <c r="AA9" s="31"/>
      <c r="AB9" s="40"/>
      <c r="AC9" s="51"/>
      <c r="AD9" s="35"/>
      <c r="AE9" s="35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624" t="s">
        <v>620</v>
      </c>
      <c r="G10" s="625"/>
      <c r="H10" s="625"/>
      <c r="I10" s="625"/>
      <c r="J10" s="626"/>
      <c r="K10" s="627"/>
      <c r="L10" s="45"/>
      <c r="M10" s="70"/>
      <c r="N10" s="27"/>
      <c r="O10" s="27"/>
      <c r="P10" s="28"/>
      <c r="Q10" s="25"/>
      <c r="R10" s="593" t="s">
        <v>426</v>
      </c>
      <c r="S10" s="594"/>
      <c r="T10" s="594"/>
      <c r="U10" s="594"/>
      <c r="V10" s="594"/>
      <c r="W10" s="595"/>
      <c r="X10" s="596" t="s">
        <v>374</v>
      </c>
      <c r="Y10" s="596"/>
      <c r="Z10" s="596"/>
      <c r="AA10" s="597"/>
      <c r="AB10" s="29"/>
      <c r="AC10" s="30"/>
      <c r="AD10" s="43"/>
      <c r="AE10" s="43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624" t="s">
        <v>620</v>
      </c>
      <c r="G11" s="625"/>
      <c r="H11" s="625"/>
      <c r="I11" s="625"/>
      <c r="J11" s="626"/>
      <c r="K11" s="627"/>
      <c r="L11" s="45"/>
      <c r="M11" s="70"/>
      <c r="N11" s="590" t="s">
        <v>409</v>
      </c>
      <c r="O11" s="591"/>
      <c r="P11" s="594"/>
      <c r="Q11" s="594"/>
      <c r="R11" s="572"/>
      <c r="S11" s="572"/>
      <c r="T11" s="572"/>
      <c r="U11" s="572"/>
      <c r="V11" s="598" t="s">
        <v>413</v>
      </c>
      <c r="W11" s="572"/>
      <c r="X11" s="594"/>
      <c r="Y11" s="594"/>
      <c r="Z11" s="594"/>
      <c r="AA11" s="594"/>
      <c r="AB11" s="594"/>
      <c r="AC11" s="595"/>
      <c r="AD11" s="35"/>
      <c r="AE11" s="35"/>
      <c r="AF11" s="67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599" t="s">
        <v>443</v>
      </c>
      <c r="G12" s="600"/>
      <c r="H12" s="600"/>
      <c r="I12" s="600"/>
      <c r="J12" s="600"/>
      <c r="K12" s="600"/>
      <c r="L12" s="601"/>
      <c r="M12" s="601"/>
      <c r="N12" s="601"/>
      <c r="O12" s="602"/>
      <c r="P12" s="58"/>
      <c r="Q12" s="58"/>
      <c r="R12" s="581" t="s">
        <v>246</v>
      </c>
      <c r="S12" s="582"/>
      <c r="T12" s="582"/>
      <c r="U12" s="582"/>
      <c r="V12" s="582"/>
      <c r="W12" s="582"/>
      <c r="X12" s="603"/>
      <c r="Y12" s="59"/>
      <c r="Z12" s="60"/>
      <c r="AA12" s="60"/>
      <c r="AB12" s="604" t="s">
        <v>357</v>
      </c>
      <c r="AC12" s="605"/>
      <c r="AD12" s="606"/>
      <c r="AE12" s="607"/>
      <c r="AF12" s="64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559" t="s">
        <v>546</v>
      </c>
      <c r="G13" s="560"/>
      <c r="H13" s="560"/>
      <c r="I13" s="560"/>
      <c r="J13" s="560"/>
      <c r="K13" s="561"/>
      <c r="L13" s="45"/>
      <c r="M13" s="26"/>
      <c r="N13" s="38"/>
      <c r="O13" s="38"/>
      <c r="P13" s="50"/>
      <c r="Q13" s="45"/>
      <c r="R13" s="559" t="s">
        <v>107</v>
      </c>
      <c r="S13" s="560"/>
      <c r="T13" s="560"/>
      <c r="U13" s="560"/>
      <c r="V13" s="560"/>
      <c r="W13" s="561"/>
      <c r="X13" s="25"/>
      <c r="Y13" s="26"/>
      <c r="Z13" s="27"/>
      <c r="AA13" s="27"/>
      <c r="AB13" s="28"/>
      <c r="AC13" s="26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611" t="s">
        <v>147</v>
      </c>
      <c r="G14" s="612"/>
      <c r="H14" s="612"/>
      <c r="I14" s="613"/>
      <c r="J14" s="27"/>
      <c r="K14" s="27"/>
      <c r="L14" s="28"/>
      <c r="M14" s="30"/>
      <c r="N14" s="27"/>
      <c r="O14" s="27"/>
      <c r="P14" s="28"/>
      <c r="Q14" s="25"/>
      <c r="R14" s="614" t="s">
        <v>90</v>
      </c>
      <c r="S14" s="615"/>
      <c r="T14" s="615"/>
      <c r="U14" s="615"/>
      <c r="V14" s="615"/>
      <c r="W14" s="615"/>
      <c r="X14" s="616" t="s">
        <v>153</v>
      </c>
      <c r="Y14" s="617"/>
      <c r="Z14" s="617"/>
      <c r="AA14" s="617"/>
      <c r="AB14" s="617"/>
      <c r="AC14" s="618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28"/>
      <c r="I15" s="25"/>
      <c r="J15" s="616" t="s">
        <v>362</v>
      </c>
      <c r="K15" s="617"/>
      <c r="L15" s="617"/>
      <c r="M15" s="617"/>
      <c r="N15" s="617"/>
      <c r="O15" s="618"/>
      <c r="P15" s="29"/>
      <c r="Q15" s="29"/>
      <c r="R15" s="619" t="s">
        <v>270</v>
      </c>
      <c r="S15" s="620"/>
      <c r="T15" s="620"/>
      <c r="U15" s="620"/>
      <c r="V15" s="598" t="s">
        <v>587</v>
      </c>
      <c r="W15" s="572"/>
      <c r="X15" s="572"/>
      <c r="Y15" s="573"/>
      <c r="Z15" s="621" t="s">
        <v>585</v>
      </c>
      <c r="AA15" s="621"/>
      <c r="AB15" s="622"/>
      <c r="AC15" s="623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590" t="s">
        <v>305</v>
      </c>
      <c r="G16" s="591"/>
      <c r="H16" s="591"/>
      <c r="I16" s="591"/>
      <c r="J16" s="643"/>
      <c r="K16" s="654"/>
      <c r="L16" s="45"/>
      <c r="M16" s="70"/>
      <c r="N16" s="27"/>
      <c r="O16" s="27"/>
      <c r="P16" s="28"/>
      <c r="Q16" s="25"/>
      <c r="R16" s="590" t="s">
        <v>303</v>
      </c>
      <c r="S16" s="591"/>
      <c r="T16" s="594"/>
      <c r="U16" s="594"/>
      <c r="V16" s="572"/>
      <c r="W16" s="572"/>
      <c r="X16" s="630" t="s">
        <v>559</v>
      </c>
      <c r="Y16" s="621"/>
      <c r="Z16" s="596"/>
      <c r="AA16" s="597"/>
      <c r="AB16" s="25"/>
      <c r="AC16" s="26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590" t="s">
        <v>305</v>
      </c>
      <c r="G17" s="591"/>
      <c r="H17" s="591"/>
      <c r="I17" s="591"/>
      <c r="J17" s="591"/>
      <c r="K17" s="592"/>
      <c r="L17" s="25"/>
      <c r="M17" s="29"/>
      <c r="N17" s="593" t="s">
        <v>428</v>
      </c>
      <c r="O17" s="594"/>
      <c r="P17" s="594"/>
      <c r="Q17" s="594"/>
      <c r="R17" s="594"/>
      <c r="S17" s="595"/>
      <c r="T17" s="25"/>
      <c r="U17" s="26"/>
      <c r="V17" s="27"/>
      <c r="W17" s="27"/>
      <c r="X17" s="632" t="s">
        <v>559</v>
      </c>
      <c r="Y17" s="596"/>
      <c r="Z17" s="596"/>
      <c r="AA17" s="597"/>
      <c r="AB17" s="29"/>
      <c r="AC17" s="30"/>
      <c r="AD17" s="43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590" t="s">
        <v>424</v>
      </c>
      <c r="G18" s="591"/>
      <c r="H18" s="591"/>
      <c r="I18" s="591"/>
      <c r="J18" s="591"/>
      <c r="K18" s="591"/>
      <c r="L18" s="593" t="s">
        <v>425</v>
      </c>
      <c r="M18" s="594"/>
      <c r="N18" s="572"/>
      <c r="O18" s="572"/>
      <c r="P18" s="572"/>
      <c r="Q18" s="573"/>
      <c r="R18" s="620" t="s">
        <v>270</v>
      </c>
      <c r="S18" s="620"/>
      <c r="T18" s="633"/>
      <c r="U18" s="633"/>
      <c r="V18" s="634"/>
      <c r="W18" s="634"/>
      <c r="X18" s="593" t="s">
        <v>427</v>
      </c>
      <c r="Y18" s="594"/>
      <c r="Z18" s="594"/>
      <c r="AA18" s="594"/>
      <c r="AB18" s="594"/>
      <c r="AC18" s="595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35" t="s">
        <v>431</v>
      </c>
      <c r="G19" s="636"/>
      <c r="H19" s="636"/>
      <c r="I19" s="636"/>
      <c r="J19" s="636"/>
      <c r="K19" s="637"/>
      <c r="L19" s="25"/>
      <c r="M19" s="26"/>
      <c r="N19" s="27"/>
      <c r="O19" s="27"/>
      <c r="P19" s="28"/>
      <c r="Q19" s="25"/>
      <c r="R19" s="638" t="s">
        <v>583</v>
      </c>
      <c r="S19" s="639"/>
      <c r="T19" s="639"/>
      <c r="U19" s="640"/>
      <c r="V19" s="641" t="s">
        <v>248</v>
      </c>
      <c r="W19" s="641"/>
      <c r="X19" s="641"/>
      <c r="Y19" s="641"/>
      <c r="Z19" s="641"/>
      <c r="AA19" s="641"/>
      <c r="AB19" s="641"/>
      <c r="AC19" s="603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642" t="s">
        <v>261</v>
      </c>
      <c r="G20" s="643"/>
      <c r="H20" s="643"/>
      <c r="I20" s="643"/>
      <c r="J20" s="643"/>
      <c r="K20" s="643"/>
      <c r="L20" s="644" t="s">
        <v>395</v>
      </c>
      <c r="M20" s="554"/>
      <c r="N20" s="554"/>
      <c r="O20" s="554"/>
      <c r="P20" s="554"/>
      <c r="Q20" s="555"/>
      <c r="R20" s="27"/>
      <c r="S20" s="27"/>
      <c r="T20" s="28"/>
      <c r="U20" s="26"/>
      <c r="V20" s="27"/>
      <c r="W20" s="60"/>
      <c r="X20" s="28"/>
      <c r="Y20" s="26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20.25" customHeight="1">
      <c r="A21" s="550" t="s">
        <v>124</v>
      </c>
      <c r="B21" s="2">
        <v>14</v>
      </c>
      <c r="C21" s="2">
        <v>140</v>
      </c>
      <c r="D21" s="14"/>
      <c r="E21" s="14"/>
      <c r="F21" s="37"/>
      <c r="G21" s="645" t="s">
        <v>59</v>
      </c>
      <c r="H21" s="646"/>
      <c r="I21" s="646"/>
      <c r="J21" s="646"/>
      <c r="K21" s="646"/>
      <c r="L21" s="620"/>
      <c r="M21" s="647" t="s">
        <v>567</v>
      </c>
      <c r="N21" s="648"/>
      <c r="O21" s="648"/>
      <c r="P21" s="648"/>
      <c r="Q21" s="649"/>
      <c r="R21" s="560" t="s">
        <v>318</v>
      </c>
      <c r="S21" s="560"/>
      <c r="T21" s="646"/>
      <c r="U21" s="646"/>
      <c r="V21" s="650"/>
      <c r="W21" s="27"/>
      <c r="X21" s="651" t="s">
        <v>355</v>
      </c>
      <c r="Y21" s="652"/>
      <c r="Z21" s="653"/>
      <c r="AA21" s="16"/>
      <c r="AB21" s="17"/>
      <c r="AC21" s="15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0" t="s">
        <v>560</v>
      </c>
      <c r="G22" s="591"/>
      <c r="H22" s="591"/>
      <c r="I22" s="591"/>
      <c r="J22" s="591"/>
      <c r="K22" s="591"/>
      <c r="L22" s="591"/>
      <c r="M22" s="654"/>
      <c r="N22" s="27"/>
      <c r="O22" s="27"/>
      <c r="P22" s="28"/>
      <c r="Q22" s="26"/>
      <c r="R22" s="27"/>
      <c r="S22" s="27"/>
      <c r="T22" s="590" t="s">
        <v>393</v>
      </c>
      <c r="U22" s="591"/>
      <c r="V22" s="591"/>
      <c r="W22" s="591"/>
      <c r="X22" s="591"/>
      <c r="Y22" s="591"/>
      <c r="Z22" s="575" t="s">
        <v>110</v>
      </c>
      <c r="AA22" s="576"/>
      <c r="AB22" s="576"/>
      <c r="AC22" s="577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0" t="s">
        <v>399</v>
      </c>
      <c r="G23" s="591"/>
      <c r="H23" s="591"/>
      <c r="I23" s="591"/>
      <c r="J23" s="591"/>
      <c r="K23" s="591"/>
      <c r="L23" s="591"/>
      <c r="M23" s="591"/>
      <c r="N23" s="593" t="s">
        <v>411</v>
      </c>
      <c r="O23" s="594"/>
      <c r="P23" s="594"/>
      <c r="Q23" s="594"/>
      <c r="R23" s="594"/>
      <c r="S23" s="594"/>
      <c r="T23" s="594"/>
      <c r="U23" s="594"/>
      <c r="V23" s="593" t="s">
        <v>415</v>
      </c>
      <c r="W23" s="594"/>
      <c r="X23" s="594"/>
      <c r="Y23" s="594"/>
      <c r="Z23" s="572"/>
      <c r="AA23" s="572"/>
      <c r="AB23" s="572"/>
      <c r="AC23" s="573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590" t="s">
        <v>403</v>
      </c>
      <c r="G24" s="591"/>
      <c r="H24" s="591"/>
      <c r="I24" s="591"/>
      <c r="J24" s="591"/>
      <c r="K24" s="591"/>
      <c r="L24" s="591"/>
      <c r="M24" s="591"/>
      <c r="N24" s="655" t="s">
        <v>407</v>
      </c>
      <c r="O24" s="643"/>
      <c r="P24" s="643"/>
      <c r="Q24" s="643"/>
      <c r="R24" s="643"/>
      <c r="S24" s="643"/>
      <c r="T24" s="643"/>
      <c r="U24" s="654"/>
      <c r="V24" s="27"/>
      <c r="W24" s="27"/>
      <c r="X24" s="624" t="s">
        <v>641</v>
      </c>
      <c r="Y24" s="625"/>
      <c r="Z24" s="625"/>
      <c r="AA24" s="625"/>
      <c r="AB24" s="625"/>
      <c r="AC24" s="625"/>
      <c r="AD24" s="43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590" t="s">
        <v>466</v>
      </c>
      <c r="G25" s="591"/>
      <c r="H25" s="591"/>
      <c r="I25" s="591"/>
      <c r="J25" s="591"/>
      <c r="K25" s="591"/>
      <c r="L25" s="575" t="s">
        <v>533</v>
      </c>
      <c r="M25" s="576"/>
      <c r="N25" s="576"/>
      <c r="O25" s="576"/>
      <c r="P25" s="576"/>
      <c r="Q25" s="576"/>
      <c r="R25" s="575" t="s">
        <v>535</v>
      </c>
      <c r="S25" s="577"/>
      <c r="T25" s="576" t="s">
        <v>110</v>
      </c>
      <c r="U25" s="576"/>
      <c r="V25" s="576"/>
      <c r="W25" s="576"/>
      <c r="X25" s="576"/>
      <c r="Y25" s="576"/>
      <c r="Z25" s="576"/>
      <c r="AA25" s="576"/>
      <c r="AB25" s="576"/>
      <c r="AC25" s="577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656" t="s">
        <v>93</v>
      </c>
      <c r="G26" s="606"/>
      <c r="H26" s="606"/>
      <c r="I26" s="606"/>
      <c r="J26" s="606"/>
      <c r="K26" s="606"/>
      <c r="L26" s="605"/>
      <c r="M26" s="657"/>
      <c r="N26" s="620" t="s">
        <v>311</v>
      </c>
      <c r="O26" s="620"/>
      <c r="P26" s="620"/>
      <c r="Q26" s="658"/>
      <c r="R26" s="659" t="s">
        <v>220</v>
      </c>
      <c r="S26" s="659"/>
      <c r="T26" s="659"/>
      <c r="U26" s="659"/>
      <c r="V26" s="660"/>
      <c r="W26" s="661"/>
      <c r="X26" s="25"/>
      <c r="Y26" s="26"/>
      <c r="Z26" s="27"/>
      <c r="AA26" s="27"/>
      <c r="AB26" s="28"/>
      <c r="AC26" s="26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79"/>
      <c r="G27" s="614" t="s">
        <v>318</v>
      </c>
      <c r="H27" s="615"/>
      <c r="I27" s="615"/>
      <c r="J27" s="615"/>
      <c r="K27" s="615"/>
      <c r="L27" s="664"/>
      <c r="M27" s="25"/>
      <c r="N27" s="645" t="s">
        <v>434</v>
      </c>
      <c r="O27" s="646"/>
      <c r="P27" s="646"/>
      <c r="Q27" s="646"/>
      <c r="R27" s="646"/>
      <c r="S27" s="646"/>
      <c r="T27" s="646"/>
      <c r="U27" s="650"/>
      <c r="V27" s="27"/>
      <c r="W27" s="27"/>
      <c r="X27" s="645" t="s">
        <v>200</v>
      </c>
      <c r="Y27" s="646"/>
      <c r="Z27" s="646"/>
      <c r="AA27" s="646"/>
      <c r="AB27" s="646"/>
      <c r="AC27" s="650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67" t="s">
        <v>175</v>
      </c>
      <c r="G28" s="620"/>
      <c r="H28" s="620"/>
      <c r="I28" s="658"/>
      <c r="J28" s="620" t="s">
        <v>173</v>
      </c>
      <c r="K28" s="620"/>
      <c r="L28" s="620"/>
      <c r="M28" s="633"/>
      <c r="N28" s="614" t="s">
        <v>437</v>
      </c>
      <c r="O28" s="615"/>
      <c r="P28" s="615"/>
      <c r="Q28" s="615"/>
      <c r="R28" s="614" t="s">
        <v>478</v>
      </c>
      <c r="S28" s="615"/>
      <c r="T28" s="615"/>
      <c r="U28" s="615"/>
      <c r="V28" s="615"/>
      <c r="W28" s="615"/>
      <c r="X28" s="667" t="s">
        <v>483</v>
      </c>
      <c r="Y28" s="634"/>
      <c r="Z28" s="634"/>
      <c r="AA28" s="634"/>
      <c r="AB28" s="634"/>
      <c r="AC28" s="668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37"/>
      <c r="G29" s="665" t="s">
        <v>433</v>
      </c>
      <c r="H29" s="633"/>
      <c r="I29" s="633"/>
      <c r="J29" s="634"/>
      <c r="K29" s="634"/>
      <c r="L29" s="634"/>
      <c r="M29" s="634"/>
      <c r="N29" s="614" t="s">
        <v>434</v>
      </c>
      <c r="O29" s="615"/>
      <c r="P29" s="615"/>
      <c r="Q29" s="615"/>
      <c r="R29" s="615"/>
      <c r="S29" s="615"/>
      <c r="T29" s="615"/>
      <c r="U29" s="615"/>
      <c r="V29" s="615"/>
      <c r="W29" s="615"/>
      <c r="X29" s="614" t="s">
        <v>480</v>
      </c>
      <c r="Y29" s="615"/>
      <c r="Z29" s="615"/>
      <c r="AA29" s="615"/>
      <c r="AB29" s="615"/>
      <c r="AC29" s="664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635" t="s">
        <v>434</v>
      </c>
      <c r="G30" s="636"/>
      <c r="H30" s="636"/>
      <c r="I30" s="637"/>
      <c r="J30" s="666" t="s">
        <v>432</v>
      </c>
      <c r="K30" s="666"/>
      <c r="L30" s="620"/>
      <c r="M30" s="658"/>
      <c r="N30" s="27"/>
      <c r="O30" s="27"/>
      <c r="P30" s="80"/>
      <c r="Q30" s="59"/>
      <c r="R30" s="27"/>
      <c r="S30" s="27"/>
      <c r="T30" s="28"/>
      <c r="U30" s="26"/>
      <c r="V30" s="27"/>
      <c r="W30" s="27"/>
      <c r="X30" s="28"/>
      <c r="Y30" s="26"/>
      <c r="Z30" s="27"/>
      <c r="AA30" s="27"/>
      <c r="AB30" s="80"/>
      <c r="AC30" s="59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624" t="s">
        <v>620</v>
      </c>
      <c r="G31" s="625"/>
      <c r="H31" s="625"/>
      <c r="I31" s="625"/>
      <c r="J31" s="626"/>
      <c r="K31" s="627"/>
      <c r="L31" s="669" t="s">
        <v>459</v>
      </c>
      <c r="M31" s="670"/>
      <c r="N31" s="670"/>
      <c r="O31" s="671"/>
      <c r="P31" s="45"/>
      <c r="Q31" s="45"/>
      <c r="R31" s="672" t="s">
        <v>381</v>
      </c>
      <c r="S31" s="673"/>
      <c r="T31" s="673"/>
      <c r="U31" s="673"/>
      <c r="V31" s="672" t="s">
        <v>447</v>
      </c>
      <c r="W31" s="673"/>
      <c r="X31" s="674"/>
      <c r="Y31" s="674"/>
      <c r="Z31" s="674"/>
      <c r="AA31" s="675"/>
      <c r="AB31" s="82"/>
      <c r="AC31" s="68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624" t="s">
        <v>620</v>
      </c>
      <c r="G32" s="625"/>
      <c r="H32" s="625"/>
      <c r="I32" s="625"/>
      <c r="J32" s="626"/>
      <c r="K32" s="627"/>
      <c r="L32" s="50"/>
      <c r="M32" s="70"/>
      <c r="N32" s="38"/>
      <c r="O32" s="38"/>
      <c r="P32" s="50"/>
      <c r="Q32" s="70"/>
      <c r="R32" s="38"/>
      <c r="S32" s="27"/>
      <c r="T32" s="28"/>
      <c r="U32" s="26"/>
      <c r="V32" s="27"/>
      <c r="W32" s="38"/>
      <c r="X32" s="676" t="s">
        <v>522</v>
      </c>
      <c r="Y32" s="677"/>
      <c r="Z32" s="677"/>
      <c r="AA32" s="678"/>
      <c r="AB32" s="36"/>
      <c r="AC32" s="33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624" t="s">
        <v>620</v>
      </c>
      <c r="G33" s="625"/>
      <c r="H33" s="625"/>
      <c r="I33" s="625"/>
      <c r="J33" s="626"/>
      <c r="K33" s="627"/>
      <c r="L33" s="44"/>
      <c r="M33" s="30"/>
      <c r="N33" s="43"/>
      <c r="O33" s="43"/>
      <c r="P33" s="44"/>
      <c r="Q33" s="30"/>
      <c r="R33" s="27"/>
      <c r="S33" s="31"/>
      <c r="T33" s="44"/>
      <c r="U33" s="30"/>
      <c r="V33" s="31"/>
      <c r="W33" s="27"/>
      <c r="X33" s="28"/>
      <c r="Y33" s="26"/>
      <c r="Z33" s="27"/>
      <c r="AA33" s="38"/>
      <c r="AB33" s="32"/>
      <c r="AC33" s="33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24"/>
      <c r="E34" s="24"/>
      <c r="F34" s="679" t="s">
        <v>86</v>
      </c>
      <c r="G34" s="601"/>
      <c r="H34" s="601"/>
      <c r="I34" s="601"/>
      <c r="J34" s="601"/>
      <c r="K34" s="601"/>
      <c r="L34" s="601"/>
      <c r="M34" s="602"/>
      <c r="N34" s="27"/>
      <c r="O34" s="27"/>
      <c r="P34" s="680" t="s">
        <v>486</v>
      </c>
      <c r="Q34" s="681"/>
      <c r="R34" s="681"/>
      <c r="S34" s="681"/>
      <c r="T34" s="681"/>
      <c r="U34" s="682"/>
      <c r="V34" s="31"/>
      <c r="W34" s="31"/>
      <c r="X34" s="44"/>
      <c r="Y34" s="30"/>
      <c r="Z34" s="31"/>
      <c r="AA34" s="27"/>
      <c r="AB34" s="28"/>
      <c r="AC34" s="26"/>
      <c r="AD34" s="52"/>
      <c r="AE34" s="52"/>
      <c r="AF34" s="67"/>
      <c r="AG34" s="68"/>
      <c r="AH34" s="52"/>
      <c r="AI34" s="69"/>
    </row>
    <row r="35" spans="1:35" ht="18.75" customHeight="1">
      <c r="A35" s="550" t="s">
        <v>127</v>
      </c>
      <c r="B35" s="87" t="s">
        <v>25</v>
      </c>
      <c r="C35" s="1">
        <v>80</v>
      </c>
      <c r="D35" s="88"/>
      <c r="E35" s="14"/>
      <c r="F35" s="42"/>
      <c r="G35" s="38"/>
      <c r="H35" s="28"/>
      <c r="I35" s="26"/>
      <c r="J35" s="27"/>
      <c r="K35" s="27"/>
      <c r="L35" s="28"/>
      <c r="M35" s="26"/>
      <c r="N35" s="18"/>
      <c r="O35" s="18"/>
      <c r="P35" s="28"/>
      <c r="Q35" s="25"/>
      <c r="R35" s="685" t="s">
        <v>181</v>
      </c>
      <c r="S35" s="686"/>
      <c r="T35" s="686"/>
      <c r="U35" s="687"/>
      <c r="V35" s="16"/>
      <c r="W35" s="16"/>
      <c r="X35" s="17"/>
      <c r="Y35" s="105"/>
      <c r="Z35" s="647" t="s">
        <v>475</v>
      </c>
      <c r="AA35" s="648"/>
      <c r="AB35" s="648"/>
      <c r="AC35" s="649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37"/>
      <c r="G36" s="27"/>
      <c r="H36" s="688" t="s">
        <v>377</v>
      </c>
      <c r="I36" s="689"/>
      <c r="J36" s="689"/>
      <c r="K36" s="689"/>
      <c r="L36" s="689"/>
      <c r="M36" s="690"/>
      <c r="N36" s="27"/>
      <c r="O36" s="27"/>
      <c r="P36" s="565" t="s">
        <v>455</v>
      </c>
      <c r="Q36" s="566"/>
      <c r="R36" s="566"/>
      <c r="S36" s="566"/>
      <c r="T36" s="566"/>
      <c r="U36" s="566"/>
      <c r="V36" s="566"/>
      <c r="W36" s="691"/>
      <c r="X36" s="689" t="s">
        <v>179</v>
      </c>
      <c r="Y36" s="689"/>
      <c r="Z36" s="692"/>
      <c r="AA36" s="692"/>
      <c r="AB36" s="692"/>
      <c r="AC36" s="693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49"/>
      <c r="G37" s="31"/>
      <c r="H37" s="28"/>
      <c r="I37" s="26"/>
      <c r="J37" s="27"/>
      <c r="K37" s="27"/>
      <c r="L37" s="28"/>
      <c r="M37" s="25"/>
      <c r="N37" s="688" t="s">
        <v>570</v>
      </c>
      <c r="O37" s="689"/>
      <c r="P37" s="689"/>
      <c r="Q37" s="689"/>
      <c r="R37" s="689"/>
      <c r="S37" s="689"/>
      <c r="T37" s="689"/>
      <c r="U37" s="689"/>
      <c r="V37" s="689"/>
      <c r="W37" s="690"/>
      <c r="X37" s="692" t="s">
        <v>168</v>
      </c>
      <c r="Y37" s="693"/>
      <c r="Z37" s="27"/>
      <c r="AA37" s="27"/>
      <c r="AB37" s="28"/>
      <c r="AC37" s="2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694" t="s">
        <v>166</v>
      </c>
      <c r="G38" s="695"/>
      <c r="H38" s="695"/>
      <c r="I38" s="695"/>
      <c r="J38" s="695"/>
      <c r="K38" s="695"/>
      <c r="L38" s="695"/>
      <c r="M38" s="696"/>
      <c r="N38" s="60"/>
      <c r="O38" s="697" t="s">
        <v>242</v>
      </c>
      <c r="P38" s="686"/>
      <c r="Q38" s="686"/>
      <c r="R38" s="686"/>
      <c r="S38" s="686"/>
      <c r="T38" s="686"/>
      <c r="U38" s="698"/>
      <c r="V38" s="699"/>
      <c r="W38" s="60"/>
      <c r="X38" s="80"/>
      <c r="Y38" s="59"/>
      <c r="Z38" s="63"/>
      <c r="AA38" s="63"/>
      <c r="AB38" s="61"/>
      <c r="AC38" s="62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706" t="s">
        <v>453</v>
      </c>
      <c r="G39" s="707"/>
      <c r="H39" s="707"/>
      <c r="I39" s="708"/>
      <c r="J39" s="707" t="s">
        <v>360</v>
      </c>
      <c r="K39" s="707"/>
      <c r="L39" s="709"/>
      <c r="M39" s="710"/>
      <c r="N39" s="27"/>
      <c r="O39" s="27"/>
      <c r="P39" s="706" t="s">
        <v>95</v>
      </c>
      <c r="Q39" s="707"/>
      <c r="R39" s="707"/>
      <c r="S39" s="707"/>
      <c r="T39" s="708"/>
      <c r="U39" s="26"/>
      <c r="V39" s="27"/>
      <c r="W39" s="27"/>
      <c r="X39" s="28"/>
      <c r="Y39" s="26"/>
      <c r="Z39" s="27"/>
      <c r="AA39" s="27"/>
      <c r="AB39" s="50"/>
      <c r="AC39" s="70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624" t="s">
        <v>620</v>
      </c>
      <c r="G40" s="625"/>
      <c r="H40" s="625"/>
      <c r="I40" s="625"/>
      <c r="J40" s="626"/>
      <c r="K40" s="627"/>
      <c r="L40" s="590" t="s">
        <v>394</v>
      </c>
      <c r="M40" s="591"/>
      <c r="N40" s="591"/>
      <c r="O40" s="594"/>
      <c r="P40" s="572"/>
      <c r="Q40" s="573"/>
      <c r="R40" s="622" t="s">
        <v>371</v>
      </c>
      <c r="S40" s="622"/>
      <c r="T40" s="622"/>
      <c r="U40" s="718"/>
      <c r="V40" s="31"/>
      <c r="W40" s="31"/>
      <c r="X40" s="716" t="s">
        <v>584</v>
      </c>
      <c r="Y40" s="717"/>
      <c r="Z40" s="717"/>
      <c r="AA40" s="718"/>
      <c r="AB40" s="25"/>
      <c r="AC40" s="26"/>
      <c r="AD40" s="27"/>
      <c r="AE40" s="27"/>
      <c r="AF40" s="93"/>
      <c r="AG40" s="94"/>
      <c r="AH40" s="35"/>
      <c r="AI40" s="53"/>
    </row>
    <row r="41" spans="1:35" ht="19.5" customHeight="1" thickBot="1">
      <c r="A41" s="705"/>
      <c r="B41" s="54" t="s">
        <v>18</v>
      </c>
      <c r="C41" s="54">
        <v>50</v>
      </c>
      <c r="D41" s="57"/>
      <c r="E41" s="57"/>
      <c r="F41" s="635" t="s">
        <v>434</v>
      </c>
      <c r="G41" s="636"/>
      <c r="H41" s="636"/>
      <c r="I41" s="636"/>
      <c r="J41" s="636"/>
      <c r="K41" s="700" t="s">
        <v>467</v>
      </c>
      <c r="L41" s="701"/>
      <c r="M41" s="701"/>
      <c r="N41" s="702"/>
      <c r="O41" s="60"/>
      <c r="P41" s="719" t="s">
        <v>349</v>
      </c>
      <c r="Q41" s="720"/>
      <c r="R41" s="720"/>
      <c r="S41" s="721"/>
      <c r="T41" s="58"/>
      <c r="U41" s="59"/>
      <c r="V41" s="63"/>
      <c r="W41" s="63"/>
      <c r="X41" s="719" t="s">
        <v>364</v>
      </c>
      <c r="Y41" s="720"/>
      <c r="Z41" s="720"/>
      <c r="AA41" s="720"/>
      <c r="AB41" s="700" t="s">
        <v>95</v>
      </c>
      <c r="AC41" s="701"/>
      <c r="AD41" s="701"/>
      <c r="AE41" s="702"/>
      <c r="AF41" s="95"/>
      <c r="AG41" s="78"/>
      <c r="AH41" s="57"/>
      <c r="AI41" s="66"/>
    </row>
    <row r="42" spans="1:35" ht="19.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642" t="s">
        <v>398</v>
      </c>
      <c r="G42" s="711"/>
      <c r="H42" s="711"/>
      <c r="I42" s="711"/>
      <c r="J42" s="711"/>
      <c r="K42" s="711"/>
      <c r="L42" s="711"/>
      <c r="M42" s="712"/>
      <c r="N42" s="27"/>
      <c r="O42" s="27"/>
      <c r="P42" s="80"/>
      <c r="Q42" s="59"/>
      <c r="R42" s="27"/>
      <c r="S42" s="27"/>
      <c r="T42" s="28"/>
      <c r="U42" s="26"/>
      <c r="V42" s="60"/>
      <c r="W42" s="60"/>
      <c r="X42" s="28"/>
      <c r="Y42" s="26"/>
      <c r="Z42" s="27"/>
      <c r="AA42" s="27"/>
      <c r="AB42" s="80"/>
      <c r="AC42" s="59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102"/>
      <c r="E43" s="102"/>
      <c r="F43" s="103"/>
      <c r="G43" s="60"/>
      <c r="H43" s="80"/>
      <c r="I43" s="59"/>
      <c r="J43" s="60"/>
      <c r="K43" s="60"/>
      <c r="L43" s="80"/>
      <c r="M43" s="59"/>
      <c r="N43" s="102"/>
      <c r="O43" s="102"/>
      <c r="P43" s="80"/>
      <c r="Q43" s="58"/>
      <c r="R43" s="713" t="s">
        <v>372</v>
      </c>
      <c r="S43" s="714"/>
      <c r="T43" s="714"/>
      <c r="U43" s="715"/>
      <c r="V43" s="60"/>
      <c r="W43" s="60"/>
      <c r="X43" s="713" t="s">
        <v>373</v>
      </c>
      <c r="Y43" s="714"/>
      <c r="Z43" s="714"/>
      <c r="AA43" s="715"/>
      <c r="AB43" s="58"/>
      <c r="AC43" s="59"/>
      <c r="AD43" s="60"/>
      <c r="AE43" s="99"/>
      <c r="AF43" s="100"/>
      <c r="AG43" s="65"/>
      <c r="AH43" s="99"/>
      <c r="AI43" s="101"/>
    </row>
    <row r="83" ht="12.75">
      <c r="F83" s="104"/>
    </row>
    <row r="131" ht="12.75">
      <c r="F131" s="104"/>
    </row>
    <row r="133" ht="12.75">
      <c r="C133" s="5" t="s">
        <v>129</v>
      </c>
    </row>
    <row r="183" ht="12.75">
      <c r="F183" s="104"/>
    </row>
    <row r="196" spans="3:8" ht="12.75">
      <c r="C196" s="7"/>
      <c r="H196" s="5">
        <v>3</v>
      </c>
    </row>
    <row r="198" ht="12.75">
      <c r="H198" s="5">
        <v>3</v>
      </c>
    </row>
    <row r="199" ht="12.75">
      <c r="C199" s="7"/>
    </row>
    <row r="200" ht="12.75">
      <c r="C200" s="7"/>
    </row>
    <row r="217" ht="12.75">
      <c r="F217" s="104"/>
    </row>
    <row r="231" ht="12.75">
      <c r="H231" s="5">
        <v>3</v>
      </c>
    </row>
    <row r="232" ht="12.75">
      <c r="F232" s="104">
        <v>0.375</v>
      </c>
    </row>
    <row r="234" ht="12.75">
      <c r="H234" s="5">
        <v>3</v>
      </c>
    </row>
    <row r="334" ht="12.75">
      <c r="F334" s="104"/>
    </row>
    <row r="426" ht="12.75">
      <c r="F426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51" ht="12.75">
      <c r="F551" s="104"/>
    </row>
    <row r="552" ht="12.75">
      <c r="F552" s="104"/>
    </row>
    <row r="596" spans="2:3" ht="12.75">
      <c r="B596" s="6"/>
      <c r="C596" s="5" t="s">
        <v>20</v>
      </c>
    </row>
    <row r="602" spans="3:6" ht="12.75">
      <c r="C602" s="5">
        <v>39</v>
      </c>
      <c r="F602" s="104">
        <v>0.75</v>
      </c>
    </row>
    <row r="607" ht="12.75">
      <c r="F607" s="104">
        <v>0.625</v>
      </c>
    </row>
    <row r="655" spans="3:6" ht="12.75">
      <c r="C655" s="5" t="s">
        <v>129</v>
      </c>
      <c r="D655" s="5" t="s">
        <v>17</v>
      </c>
      <c r="F655" s="104">
        <v>0.4583333333333333</v>
      </c>
    </row>
  </sheetData>
  <sheetProtection/>
  <mergeCells count="14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L3"/>
    <mergeCell ref="P3:U3"/>
    <mergeCell ref="X3:AB3"/>
    <mergeCell ref="F4:O4"/>
    <mergeCell ref="V4:AA4"/>
    <mergeCell ref="H5:K5"/>
    <mergeCell ref="L5:M5"/>
    <mergeCell ref="P5:V5"/>
    <mergeCell ref="W5:Y5"/>
    <mergeCell ref="Z5:AC5"/>
    <mergeCell ref="H6:M6"/>
    <mergeCell ref="T6:AA6"/>
    <mergeCell ref="R7:W7"/>
    <mergeCell ref="X7:AC7"/>
    <mergeCell ref="L8:O8"/>
    <mergeCell ref="P8:S8"/>
    <mergeCell ref="T8:Y8"/>
    <mergeCell ref="F7:L7"/>
    <mergeCell ref="H9:M9"/>
    <mergeCell ref="S9:V9"/>
    <mergeCell ref="R10:W10"/>
    <mergeCell ref="X10:AA10"/>
    <mergeCell ref="N11:U11"/>
    <mergeCell ref="V11:AC11"/>
    <mergeCell ref="F12:O12"/>
    <mergeCell ref="R12:X12"/>
    <mergeCell ref="AB12:AE12"/>
    <mergeCell ref="A13:A19"/>
    <mergeCell ref="F13:K13"/>
    <mergeCell ref="R13:W13"/>
    <mergeCell ref="F14:I14"/>
    <mergeCell ref="R14:W14"/>
    <mergeCell ref="X14:AC14"/>
    <mergeCell ref="J15:O15"/>
    <mergeCell ref="R15:U15"/>
    <mergeCell ref="V15:Y15"/>
    <mergeCell ref="Z15:AC15"/>
    <mergeCell ref="F16:K16"/>
    <mergeCell ref="R16:W16"/>
    <mergeCell ref="X16:AA16"/>
    <mergeCell ref="F17:K17"/>
    <mergeCell ref="N17:S17"/>
    <mergeCell ref="X17:AA17"/>
    <mergeCell ref="F18:K18"/>
    <mergeCell ref="L18:Q18"/>
    <mergeCell ref="R18:W18"/>
    <mergeCell ref="X18:AC18"/>
    <mergeCell ref="F19:K19"/>
    <mergeCell ref="R19:U19"/>
    <mergeCell ref="V19:AC19"/>
    <mergeCell ref="F20:K20"/>
    <mergeCell ref="L20:Q20"/>
    <mergeCell ref="A21:A26"/>
    <mergeCell ref="G21:L21"/>
    <mergeCell ref="M21:Q21"/>
    <mergeCell ref="R21:V21"/>
    <mergeCell ref="X21:Z21"/>
    <mergeCell ref="F22:M22"/>
    <mergeCell ref="T22:Y22"/>
    <mergeCell ref="Z22:AC22"/>
    <mergeCell ref="F23:M23"/>
    <mergeCell ref="N23:U23"/>
    <mergeCell ref="V23:AC23"/>
    <mergeCell ref="F24:M24"/>
    <mergeCell ref="N24:U24"/>
    <mergeCell ref="F25:K25"/>
    <mergeCell ref="L25:Q25"/>
    <mergeCell ref="R25:S25"/>
    <mergeCell ref="T25:AC25"/>
    <mergeCell ref="X24:AC24"/>
    <mergeCell ref="F26:M26"/>
    <mergeCell ref="N26:Q26"/>
    <mergeCell ref="R26:W26"/>
    <mergeCell ref="A27:A30"/>
    <mergeCell ref="G27:L27"/>
    <mergeCell ref="N27:U27"/>
    <mergeCell ref="G29:M29"/>
    <mergeCell ref="N29:W29"/>
    <mergeCell ref="P34:U34"/>
    <mergeCell ref="X27:AC27"/>
    <mergeCell ref="F28:I28"/>
    <mergeCell ref="J28:M28"/>
    <mergeCell ref="N28:Q28"/>
    <mergeCell ref="R28:W28"/>
    <mergeCell ref="X28:AC28"/>
    <mergeCell ref="O38:V38"/>
    <mergeCell ref="X29:AC29"/>
    <mergeCell ref="F30:I30"/>
    <mergeCell ref="J30:M30"/>
    <mergeCell ref="A31:A34"/>
    <mergeCell ref="L31:O31"/>
    <mergeCell ref="R31:U31"/>
    <mergeCell ref="V31:AA31"/>
    <mergeCell ref="X32:AA32"/>
    <mergeCell ref="F34:M34"/>
    <mergeCell ref="R40:U40"/>
    <mergeCell ref="A35:A38"/>
    <mergeCell ref="R35:U35"/>
    <mergeCell ref="Z35:AC35"/>
    <mergeCell ref="H36:M36"/>
    <mergeCell ref="P36:W36"/>
    <mergeCell ref="X36:AC36"/>
    <mergeCell ref="N37:W37"/>
    <mergeCell ref="X37:Y37"/>
    <mergeCell ref="F38:M38"/>
    <mergeCell ref="F41:J41"/>
    <mergeCell ref="K41:N41"/>
    <mergeCell ref="P41:S41"/>
    <mergeCell ref="X41:AA41"/>
    <mergeCell ref="AB41:AE41"/>
    <mergeCell ref="A39:A41"/>
    <mergeCell ref="F39:I39"/>
    <mergeCell ref="J39:M39"/>
    <mergeCell ref="P39:T39"/>
    <mergeCell ref="L40:Q40"/>
    <mergeCell ref="F42:M42"/>
    <mergeCell ref="R43:U43"/>
    <mergeCell ref="X43:AA43"/>
    <mergeCell ref="F10:K10"/>
    <mergeCell ref="F11:K11"/>
    <mergeCell ref="F40:K40"/>
    <mergeCell ref="F31:K31"/>
    <mergeCell ref="F33:K33"/>
    <mergeCell ref="F32:K32"/>
    <mergeCell ref="X40:AA4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R5" sqref="R5:Y5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13" width="4.7109375" style="5" customWidth="1"/>
    <col min="14" max="14" width="5.00390625" style="5" customWidth="1"/>
    <col min="15" max="17" width="4.7109375" style="5" customWidth="1"/>
    <col min="18" max="18" width="4.57421875" style="5" customWidth="1"/>
    <col min="19" max="26" width="4.7109375" style="5" customWidth="1"/>
    <col min="27" max="27" width="4.7109375" style="6" customWidth="1"/>
    <col min="28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Martes 12-12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21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724" t="s">
        <v>494</v>
      </c>
      <c r="G3" s="725"/>
      <c r="H3" s="726"/>
      <c r="I3" s="15"/>
      <c r="J3" s="16"/>
      <c r="K3" s="16"/>
      <c r="L3" s="17"/>
      <c r="M3" s="15"/>
      <c r="N3" s="113"/>
      <c r="O3" s="14"/>
      <c r="P3" s="17"/>
      <c r="Q3" s="724" t="s">
        <v>491</v>
      </c>
      <c r="R3" s="725"/>
      <c r="S3" s="725"/>
      <c r="T3" s="647" t="s">
        <v>524</v>
      </c>
      <c r="U3" s="648"/>
      <c r="V3" s="648"/>
      <c r="W3" s="648"/>
      <c r="X3" s="648"/>
      <c r="Y3" s="648"/>
      <c r="Z3" s="647" t="s">
        <v>524</v>
      </c>
      <c r="AA3" s="648"/>
      <c r="AB3" s="648"/>
      <c r="AC3" s="649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37"/>
      <c r="G4" s="578" t="s">
        <v>88</v>
      </c>
      <c r="H4" s="579"/>
      <c r="I4" s="563"/>
      <c r="J4" s="574"/>
      <c r="K4" s="574"/>
      <c r="L4" s="574"/>
      <c r="M4" s="574"/>
      <c r="N4" s="723"/>
      <c r="O4" s="27"/>
      <c r="P4" s="575" t="s">
        <v>216</v>
      </c>
      <c r="Q4" s="583"/>
      <c r="R4" s="583"/>
      <c r="S4" s="583"/>
      <c r="T4" s="583"/>
      <c r="U4" s="583"/>
      <c r="V4" s="614" t="s">
        <v>275</v>
      </c>
      <c r="W4" s="615"/>
      <c r="X4" s="615"/>
      <c r="Y4" s="615"/>
      <c r="Z4" s="615"/>
      <c r="AA4" s="664"/>
      <c r="AB4" s="25"/>
      <c r="AC4" s="26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39"/>
      <c r="G5" s="38"/>
      <c r="H5" s="28"/>
      <c r="I5" s="25"/>
      <c r="J5" s="575" t="s">
        <v>538</v>
      </c>
      <c r="K5" s="576"/>
      <c r="L5" s="576"/>
      <c r="M5" s="576"/>
      <c r="N5" s="576"/>
      <c r="O5" s="577"/>
      <c r="P5" s="45"/>
      <c r="Q5" s="45"/>
      <c r="R5" s="581" t="s">
        <v>191</v>
      </c>
      <c r="S5" s="582"/>
      <c r="T5" s="582"/>
      <c r="U5" s="582"/>
      <c r="V5" s="582"/>
      <c r="W5" s="582"/>
      <c r="X5" s="579"/>
      <c r="Y5" s="580"/>
      <c r="Z5" s="27"/>
      <c r="AA5" s="27"/>
      <c r="AB5" s="44"/>
      <c r="AC5" s="30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42"/>
      <c r="G6" s="38"/>
      <c r="H6" s="585" t="s">
        <v>187</v>
      </c>
      <c r="I6" s="574"/>
      <c r="J6" s="582"/>
      <c r="K6" s="582"/>
      <c r="L6" s="582"/>
      <c r="M6" s="582"/>
      <c r="N6" s="579"/>
      <c r="O6" s="580"/>
      <c r="P6" s="25"/>
      <c r="Q6" s="25"/>
      <c r="R6" s="562" t="s">
        <v>233</v>
      </c>
      <c r="S6" s="563"/>
      <c r="T6" s="563"/>
      <c r="U6" s="563"/>
      <c r="V6" s="563"/>
      <c r="W6" s="564"/>
      <c r="X6" s="25"/>
      <c r="Y6" s="26"/>
      <c r="Z6" s="31"/>
      <c r="AA6" s="31"/>
      <c r="AB6" s="44"/>
      <c r="AC6" s="30"/>
      <c r="AD6" s="27"/>
      <c r="AE6" s="27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37"/>
      <c r="G7" s="27"/>
      <c r="H7" s="562" t="s">
        <v>498</v>
      </c>
      <c r="I7" s="563"/>
      <c r="J7" s="563"/>
      <c r="K7" s="563"/>
      <c r="L7" s="563"/>
      <c r="M7" s="564"/>
      <c r="N7" s="38"/>
      <c r="O7" s="38"/>
      <c r="P7" s="44"/>
      <c r="Q7" s="30"/>
      <c r="R7" s="27"/>
      <c r="S7" s="581" t="s">
        <v>207</v>
      </c>
      <c r="T7" s="579"/>
      <c r="U7" s="579"/>
      <c r="V7" s="579"/>
      <c r="W7" s="579"/>
      <c r="X7" s="564"/>
      <c r="Y7" s="30"/>
      <c r="Z7" s="31"/>
      <c r="AA7" s="31"/>
      <c r="AB7" s="44"/>
      <c r="AC7" s="30"/>
      <c r="AD7" s="43"/>
      <c r="AE7" s="43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39"/>
      <c r="G8" s="578" t="s">
        <v>581</v>
      </c>
      <c r="H8" s="579"/>
      <c r="I8" s="579"/>
      <c r="J8" s="579"/>
      <c r="K8" s="579"/>
      <c r="L8" s="580"/>
      <c r="M8" s="70"/>
      <c r="N8" s="27"/>
      <c r="O8" s="27"/>
      <c r="P8" s="727" t="s">
        <v>367</v>
      </c>
      <c r="Q8" s="588"/>
      <c r="R8" s="588"/>
      <c r="S8" s="589"/>
      <c r="T8" s="25"/>
      <c r="U8" s="26"/>
      <c r="V8" s="27"/>
      <c r="W8" s="27"/>
      <c r="X8" s="581" t="s">
        <v>183</v>
      </c>
      <c r="Y8" s="574"/>
      <c r="Z8" s="574"/>
      <c r="AA8" s="574"/>
      <c r="AB8" s="574"/>
      <c r="AC8" s="723"/>
      <c r="AD8" s="27"/>
      <c r="AE8" s="27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37"/>
      <c r="G9" s="728" t="s">
        <v>449</v>
      </c>
      <c r="H9" s="583"/>
      <c r="I9" s="583"/>
      <c r="J9" s="584"/>
      <c r="K9" s="27"/>
      <c r="L9" s="28"/>
      <c r="M9" s="26"/>
      <c r="N9" s="31"/>
      <c r="O9" s="31"/>
      <c r="P9" s="562" t="s">
        <v>594</v>
      </c>
      <c r="Q9" s="563"/>
      <c r="R9" s="563"/>
      <c r="S9" s="563"/>
      <c r="T9" s="563"/>
      <c r="U9" s="564"/>
      <c r="V9" s="563" t="s">
        <v>439</v>
      </c>
      <c r="W9" s="563"/>
      <c r="X9" s="563"/>
      <c r="Y9" s="563"/>
      <c r="Z9" s="563"/>
      <c r="AA9" s="729" t="s">
        <v>95</v>
      </c>
      <c r="AB9" s="730"/>
      <c r="AC9" s="730"/>
      <c r="AD9" s="730"/>
      <c r="AE9" s="731"/>
      <c r="AF9" s="36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49"/>
      <c r="G10" s="27"/>
      <c r="H10" s="581" t="s">
        <v>170</v>
      </c>
      <c r="I10" s="582"/>
      <c r="J10" s="582"/>
      <c r="K10" s="574"/>
      <c r="L10" s="563"/>
      <c r="M10" s="564"/>
      <c r="N10" s="31"/>
      <c r="O10" s="31"/>
      <c r="P10" s="28"/>
      <c r="Q10" s="25"/>
      <c r="R10" s="655" t="s">
        <v>426</v>
      </c>
      <c r="S10" s="643"/>
      <c r="T10" s="643"/>
      <c r="U10" s="643"/>
      <c r="V10" s="643"/>
      <c r="W10" s="654"/>
      <c r="X10" s="659" t="s">
        <v>564</v>
      </c>
      <c r="Y10" s="659"/>
      <c r="Z10" s="583"/>
      <c r="AA10" s="583"/>
      <c r="AB10" s="583"/>
      <c r="AC10" s="584"/>
      <c r="AD10" s="52"/>
      <c r="AE10" s="52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3" t="s">
        <v>424</v>
      </c>
      <c r="G11" s="594"/>
      <c r="H11" s="594"/>
      <c r="I11" s="594"/>
      <c r="J11" s="591"/>
      <c r="K11" s="592"/>
      <c r="L11" s="25"/>
      <c r="M11" s="25"/>
      <c r="N11" s="590" t="s">
        <v>428</v>
      </c>
      <c r="O11" s="591"/>
      <c r="P11" s="594"/>
      <c r="Q11" s="594"/>
      <c r="R11" s="591"/>
      <c r="S11" s="591"/>
      <c r="T11" s="593" t="s">
        <v>491</v>
      </c>
      <c r="U11" s="594"/>
      <c r="V11" s="594"/>
      <c r="W11" s="594"/>
      <c r="X11" s="594"/>
      <c r="Y11" s="595"/>
      <c r="Z11" s="27"/>
      <c r="AA11" s="27"/>
      <c r="AB11" s="28"/>
      <c r="AC11" s="26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103"/>
      <c r="G12" s="60"/>
      <c r="H12" s="80"/>
      <c r="I12" s="58"/>
      <c r="J12" s="565" t="s">
        <v>155</v>
      </c>
      <c r="K12" s="566"/>
      <c r="L12" s="566"/>
      <c r="M12" s="566"/>
      <c r="N12" s="566"/>
      <c r="O12" s="691"/>
      <c r="P12" s="25"/>
      <c r="Q12" s="25"/>
      <c r="R12" s="680" t="s">
        <v>462</v>
      </c>
      <c r="S12" s="681"/>
      <c r="T12" s="711"/>
      <c r="U12" s="711"/>
      <c r="V12" s="711"/>
      <c r="W12" s="712"/>
      <c r="X12" s="732" t="s">
        <v>374</v>
      </c>
      <c r="Y12" s="732"/>
      <c r="Z12" s="639"/>
      <c r="AA12" s="597"/>
      <c r="AB12" s="566" t="s">
        <v>357</v>
      </c>
      <c r="AC12" s="566"/>
      <c r="AD12" s="606"/>
      <c r="AE12" s="607"/>
      <c r="AF12" s="64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42"/>
      <c r="G13" s="27"/>
      <c r="H13" s="28"/>
      <c r="I13" s="25"/>
      <c r="J13" s="724" t="s">
        <v>494</v>
      </c>
      <c r="K13" s="725"/>
      <c r="L13" s="725"/>
      <c r="M13" s="725"/>
      <c r="N13" s="725"/>
      <c r="O13" s="726"/>
      <c r="P13" s="106"/>
      <c r="Q13" s="122"/>
      <c r="R13" s="27"/>
      <c r="S13" s="27"/>
      <c r="T13" s="611" t="s">
        <v>198</v>
      </c>
      <c r="U13" s="612"/>
      <c r="V13" s="612"/>
      <c r="W13" s="612"/>
      <c r="X13" s="733"/>
      <c r="Y13" s="734"/>
      <c r="Z13" s="27"/>
      <c r="AA13" s="628" t="s">
        <v>621</v>
      </c>
      <c r="AB13" s="628"/>
      <c r="AC13" s="684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42"/>
      <c r="G14" s="616" t="s">
        <v>451</v>
      </c>
      <c r="H14" s="617"/>
      <c r="I14" s="617"/>
      <c r="J14" s="612"/>
      <c r="K14" s="612"/>
      <c r="L14" s="612"/>
      <c r="M14" s="613"/>
      <c r="N14" s="38"/>
      <c r="O14" s="27"/>
      <c r="P14" s="28"/>
      <c r="Q14" s="26"/>
      <c r="R14" s="43"/>
      <c r="S14" s="43"/>
      <c r="T14" s="28"/>
      <c r="U14" s="26"/>
      <c r="V14" s="27"/>
      <c r="W14" s="27"/>
      <c r="X14" s="735" t="s">
        <v>330</v>
      </c>
      <c r="Y14" s="736"/>
      <c r="Z14" s="736"/>
      <c r="AA14" s="733"/>
      <c r="AB14" s="733"/>
      <c r="AC14" s="734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28"/>
      <c r="I15" s="619" t="s">
        <v>274</v>
      </c>
      <c r="J15" s="620"/>
      <c r="K15" s="620"/>
      <c r="L15" s="620"/>
      <c r="M15" s="658"/>
      <c r="N15" s="27"/>
      <c r="O15" s="31"/>
      <c r="P15" s="44"/>
      <c r="Q15" s="30"/>
      <c r="R15" s="27"/>
      <c r="S15" s="27"/>
      <c r="T15" s="593" t="s">
        <v>491</v>
      </c>
      <c r="U15" s="594"/>
      <c r="V15" s="594"/>
      <c r="W15" s="594"/>
      <c r="X15" s="594"/>
      <c r="Y15" s="595"/>
      <c r="Z15" s="596" t="s">
        <v>585</v>
      </c>
      <c r="AA15" s="596"/>
      <c r="AB15" s="717"/>
      <c r="AC15" s="718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590" t="s">
        <v>282</v>
      </c>
      <c r="G16" s="591"/>
      <c r="H16" s="591"/>
      <c r="I16" s="591"/>
      <c r="J16" s="591"/>
      <c r="K16" s="591"/>
      <c r="L16" s="590" t="s">
        <v>285</v>
      </c>
      <c r="M16" s="591"/>
      <c r="N16" s="591"/>
      <c r="O16" s="591"/>
      <c r="P16" s="591"/>
      <c r="Q16" s="591"/>
      <c r="R16" s="593" t="s">
        <v>289</v>
      </c>
      <c r="S16" s="594"/>
      <c r="T16" s="572"/>
      <c r="U16" s="572"/>
      <c r="V16" s="572"/>
      <c r="W16" s="572"/>
      <c r="X16" s="630" t="s">
        <v>559</v>
      </c>
      <c r="Y16" s="621"/>
      <c r="Z16" s="596"/>
      <c r="AA16" s="597"/>
      <c r="AB16" s="25"/>
      <c r="AC16" s="26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593" t="s">
        <v>282</v>
      </c>
      <c r="G17" s="591"/>
      <c r="H17" s="591"/>
      <c r="I17" s="591"/>
      <c r="J17" s="591"/>
      <c r="K17" s="591"/>
      <c r="L17" s="590" t="s">
        <v>285</v>
      </c>
      <c r="M17" s="591"/>
      <c r="N17" s="594"/>
      <c r="O17" s="594"/>
      <c r="P17" s="594"/>
      <c r="Q17" s="594"/>
      <c r="R17" s="655" t="s">
        <v>286</v>
      </c>
      <c r="S17" s="643"/>
      <c r="T17" s="643"/>
      <c r="U17" s="643"/>
      <c r="V17" s="643"/>
      <c r="W17" s="643"/>
      <c r="X17" s="632" t="s">
        <v>559</v>
      </c>
      <c r="Y17" s="596"/>
      <c r="Z17" s="596"/>
      <c r="AA17" s="597"/>
      <c r="AB17" s="29"/>
      <c r="AC17" s="30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37"/>
      <c r="G18" s="616" t="s">
        <v>451</v>
      </c>
      <c r="H18" s="617"/>
      <c r="I18" s="617"/>
      <c r="J18" s="617"/>
      <c r="K18" s="617"/>
      <c r="L18" s="617"/>
      <c r="M18" s="618"/>
      <c r="N18" s="27"/>
      <c r="O18" s="27"/>
      <c r="P18" s="28"/>
      <c r="Q18" s="25"/>
      <c r="R18" s="619" t="s">
        <v>273</v>
      </c>
      <c r="S18" s="620"/>
      <c r="T18" s="620"/>
      <c r="U18" s="620"/>
      <c r="V18" s="620"/>
      <c r="W18" s="620"/>
      <c r="X18" s="614" t="s">
        <v>518</v>
      </c>
      <c r="Y18" s="615"/>
      <c r="Z18" s="615"/>
      <c r="AA18" s="615"/>
      <c r="AB18" s="615"/>
      <c r="AC18" s="664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80" t="s">
        <v>280</v>
      </c>
      <c r="G19" s="711"/>
      <c r="H19" s="711"/>
      <c r="I19" s="711"/>
      <c r="J19" s="643"/>
      <c r="K19" s="643"/>
      <c r="L19" s="655" t="s">
        <v>283</v>
      </c>
      <c r="M19" s="643"/>
      <c r="N19" s="591"/>
      <c r="O19" s="591"/>
      <c r="P19" s="681"/>
      <c r="Q19" s="681"/>
      <c r="R19" s="680" t="s">
        <v>288</v>
      </c>
      <c r="S19" s="681"/>
      <c r="T19" s="681"/>
      <c r="U19" s="681"/>
      <c r="V19" s="591"/>
      <c r="W19" s="591"/>
      <c r="X19" s="655" t="s">
        <v>290</v>
      </c>
      <c r="Y19" s="643"/>
      <c r="Z19" s="711"/>
      <c r="AA19" s="711"/>
      <c r="AB19" s="711"/>
      <c r="AC19" s="712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37"/>
      <c r="G20" s="27"/>
      <c r="H20" s="28"/>
      <c r="I20" s="58"/>
      <c r="J20" s="644" t="s">
        <v>494</v>
      </c>
      <c r="K20" s="742"/>
      <c r="L20" s="742"/>
      <c r="M20" s="742"/>
      <c r="N20" s="742"/>
      <c r="O20" s="743"/>
      <c r="P20" s="25"/>
      <c r="Q20" s="110"/>
      <c r="R20" s="102"/>
      <c r="S20" s="102"/>
      <c r="T20" s="115"/>
      <c r="U20" s="116"/>
      <c r="V20" s="644" t="s">
        <v>568</v>
      </c>
      <c r="W20" s="742"/>
      <c r="X20" s="742"/>
      <c r="Y20" s="743"/>
      <c r="Z20" s="126"/>
      <c r="AA20" s="102"/>
      <c r="AB20" s="115"/>
      <c r="AC20" s="110"/>
      <c r="AD20" s="102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108"/>
      <c r="G21" s="16"/>
      <c r="H21" s="17"/>
      <c r="I21" s="26"/>
      <c r="J21" s="27"/>
      <c r="K21" s="27"/>
      <c r="L21" s="724" t="s">
        <v>552</v>
      </c>
      <c r="M21" s="725"/>
      <c r="N21" s="725"/>
      <c r="O21" s="725"/>
      <c r="P21" s="725"/>
      <c r="Q21" s="722" t="s">
        <v>622</v>
      </c>
      <c r="R21" s="629"/>
      <c r="S21" s="629"/>
      <c r="T21" s="629"/>
      <c r="U21" s="629"/>
      <c r="V21" s="777"/>
      <c r="W21" s="27"/>
      <c r="X21" s="67"/>
      <c r="Y21" s="68"/>
      <c r="Z21" s="27"/>
      <c r="AA21" s="629" t="s">
        <v>621</v>
      </c>
      <c r="AB21" s="629"/>
      <c r="AC21" s="777"/>
      <c r="AD21" s="3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3" t="s">
        <v>397</v>
      </c>
      <c r="G22" s="594"/>
      <c r="H22" s="594"/>
      <c r="I22" s="594"/>
      <c r="J22" s="594"/>
      <c r="K22" s="595"/>
      <c r="L22" s="45"/>
      <c r="M22" s="70"/>
      <c r="N22" s="38"/>
      <c r="O22" s="27"/>
      <c r="P22" s="28"/>
      <c r="Q22" s="26"/>
      <c r="R22" s="629" t="s">
        <v>647</v>
      </c>
      <c r="S22" s="626"/>
      <c r="T22" s="626"/>
      <c r="U22" s="625"/>
      <c r="V22" s="625"/>
      <c r="W22" s="625"/>
      <c r="X22" s="590" t="s">
        <v>427</v>
      </c>
      <c r="Y22" s="591"/>
      <c r="Z22" s="591"/>
      <c r="AA22" s="591"/>
      <c r="AB22" s="591"/>
      <c r="AC22" s="592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8" t="s">
        <v>257</v>
      </c>
      <c r="G23" s="572"/>
      <c r="H23" s="572"/>
      <c r="I23" s="572"/>
      <c r="J23" s="572"/>
      <c r="K23" s="573"/>
      <c r="L23" s="25"/>
      <c r="M23" s="26"/>
      <c r="N23" s="27"/>
      <c r="O23" s="590" t="s">
        <v>423</v>
      </c>
      <c r="P23" s="591"/>
      <c r="Q23" s="591"/>
      <c r="R23" s="594"/>
      <c r="S23" s="594"/>
      <c r="T23" s="595"/>
      <c r="U23" s="30"/>
      <c r="V23" s="31"/>
      <c r="W23" s="31"/>
      <c r="X23" s="727" t="s">
        <v>509</v>
      </c>
      <c r="Y23" s="588"/>
      <c r="Z23" s="588"/>
      <c r="AA23" s="588"/>
      <c r="AB23" s="588"/>
      <c r="AC23" s="589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37"/>
      <c r="G24" s="27"/>
      <c r="H24" s="28"/>
      <c r="I24" s="26"/>
      <c r="J24" s="27"/>
      <c r="K24" s="27"/>
      <c r="L24" s="593" t="s">
        <v>425</v>
      </c>
      <c r="M24" s="594"/>
      <c r="N24" s="594"/>
      <c r="O24" s="594"/>
      <c r="P24" s="594"/>
      <c r="Q24" s="595"/>
      <c r="R24" s="579" t="s">
        <v>383</v>
      </c>
      <c r="S24" s="582"/>
      <c r="T24" s="582"/>
      <c r="U24" s="574"/>
      <c r="V24" s="574"/>
      <c r="W24" s="574"/>
      <c r="X24" s="575" t="s">
        <v>509</v>
      </c>
      <c r="Y24" s="576"/>
      <c r="Z24" s="576"/>
      <c r="AA24" s="576"/>
      <c r="AB24" s="576"/>
      <c r="AC24" s="577"/>
      <c r="AD24" s="43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39"/>
      <c r="G25" s="43"/>
      <c r="H25" s="745" t="s">
        <v>470</v>
      </c>
      <c r="I25" s="746"/>
      <c r="J25" s="746"/>
      <c r="K25" s="747"/>
      <c r="L25" s="572" t="s">
        <v>554</v>
      </c>
      <c r="M25" s="572"/>
      <c r="N25" s="572"/>
      <c r="O25" s="572"/>
      <c r="P25" s="572"/>
      <c r="Q25" s="573"/>
      <c r="R25" s="27"/>
      <c r="S25" s="575" t="s">
        <v>565</v>
      </c>
      <c r="T25" s="576"/>
      <c r="U25" s="576"/>
      <c r="V25" s="576"/>
      <c r="W25" s="577"/>
      <c r="X25" s="25"/>
      <c r="Y25" s="744" t="s">
        <v>239</v>
      </c>
      <c r="Z25" s="567"/>
      <c r="AA25" s="568"/>
      <c r="AB25" s="25"/>
      <c r="AC25" s="70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37"/>
      <c r="G26" s="27"/>
      <c r="H26" s="581" t="s">
        <v>235</v>
      </c>
      <c r="I26" s="582"/>
      <c r="J26" s="582"/>
      <c r="K26" s="582"/>
      <c r="L26" s="582"/>
      <c r="M26" s="586"/>
      <c r="N26" s="27"/>
      <c r="O26" s="27"/>
      <c r="P26" s="28"/>
      <c r="Q26" s="683" t="s">
        <v>622</v>
      </c>
      <c r="R26" s="628"/>
      <c r="S26" s="628"/>
      <c r="T26" s="628"/>
      <c r="U26" s="628"/>
      <c r="V26" s="684"/>
      <c r="W26" s="27"/>
      <c r="X26" s="748" t="s">
        <v>527</v>
      </c>
      <c r="Y26" s="749"/>
      <c r="Z26" s="749"/>
      <c r="AA26" s="749"/>
      <c r="AB26" s="750"/>
      <c r="AC26" s="26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559" t="s">
        <v>274</v>
      </c>
      <c r="G27" s="560"/>
      <c r="H27" s="561"/>
      <c r="I27" s="646" t="s">
        <v>271</v>
      </c>
      <c r="J27" s="646"/>
      <c r="K27" s="646"/>
      <c r="L27" s="646"/>
      <c r="M27" s="650"/>
      <c r="N27" s="18"/>
      <c r="O27" s="18"/>
      <c r="P27" s="645" t="s">
        <v>343</v>
      </c>
      <c r="Q27" s="646"/>
      <c r="R27" s="646"/>
      <c r="S27" s="646"/>
      <c r="T27" s="646"/>
      <c r="U27" s="650"/>
      <c r="V27" s="646" t="s">
        <v>49</v>
      </c>
      <c r="W27" s="646"/>
      <c r="X27" s="620"/>
      <c r="Y27" s="620"/>
      <c r="Z27" s="620"/>
      <c r="AA27" s="620"/>
      <c r="AB27" s="620"/>
      <c r="AC27" s="650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14" t="s">
        <v>271</v>
      </c>
      <c r="G28" s="615"/>
      <c r="H28" s="615"/>
      <c r="I28" s="667" t="s">
        <v>274</v>
      </c>
      <c r="J28" s="634"/>
      <c r="K28" s="634"/>
      <c r="L28" s="634"/>
      <c r="M28" s="668"/>
      <c r="N28" s="38"/>
      <c r="O28" s="38"/>
      <c r="P28" s="44"/>
      <c r="Q28" s="29"/>
      <c r="R28" s="619" t="s">
        <v>478</v>
      </c>
      <c r="S28" s="620"/>
      <c r="T28" s="620"/>
      <c r="U28" s="620"/>
      <c r="V28" s="667" t="s">
        <v>483</v>
      </c>
      <c r="W28" s="634"/>
      <c r="X28" s="634"/>
      <c r="Y28" s="634"/>
      <c r="Z28" s="668"/>
      <c r="AA28" s="628" t="s">
        <v>621</v>
      </c>
      <c r="AB28" s="628"/>
      <c r="AC28" s="684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614" t="s">
        <v>271</v>
      </c>
      <c r="G29" s="615"/>
      <c r="H29" s="615"/>
      <c r="I29" s="614" t="s">
        <v>274</v>
      </c>
      <c r="J29" s="615"/>
      <c r="K29" s="615"/>
      <c r="L29" s="615"/>
      <c r="M29" s="664"/>
      <c r="N29" s="27"/>
      <c r="O29" s="27"/>
      <c r="P29" s="593" t="s">
        <v>102</v>
      </c>
      <c r="Q29" s="594"/>
      <c r="R29" s="594"/>
      <c r="S29" s="594"/>
      <c r="T29" s="594"/>
      <c r="U29" s="595"/>
      <c r="V29" s="38"/>
      <c r="W29" s="38"/>
      <c r="X29" s="751" t="s">
        <v>164</v>
      </c>
      <c r="Y29" s="686"/>
      <c r="Z29" s="686"/>
      <c r="AA29" s="628" t="s">
        <v>621</v>
      </c>
      <c r="AB29" s="628"/>
      <c r="AC29" s="684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752" t="s">
        <v>271</v>
      </c>
      <c r="G30" s="666"/>
      <c r="H30" s="666"/>
      <c r="I30" s="752" t="s">
        <v>274</v>
      </c>
      <c r="J30" s="666"/>
      <c r="K30" s="666"/>
      <c r="L30" s="666"/>
      <c r="M30" s="666"/>
      <c r="N30" s="638" t="s">
        <v>342</v>
      </c>
      <c r="O30" s="639"/>
      <c r="P30" s="732"/>
      <c r="Q30" s="732"/>
      <c r="R30" s="732"/>
      <c r="S30" s="753"/>
      <c r="T30" s="25"/>
      <c r="U30" s="26"/>
      <c r="V30" s="27"/>
      <c r="W30" s="27"/>
      <c r="X30" s="28"/>
      <c r="Y30" s="635" t="s">
        <v>547</v>
      </c>
      <c r="Z30" s="636"/>
      <c r="AA30" s="636"/>
      <c r="AB30" s="637"/>
      <c r="AC30" s="26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37"/>
      <c r="G31" s="754" t="s">
        <v>33</v>
      </c>
      <c r="H31" s="755"/>
      <c r="I31" s="755"/>
      <c r="J31" s="755"/>
      <c r="K31" s="755"/>
      <c r="L31" s="756"/>
      <c r="M31" s="26"/>
      <c r="N31" s="27"/>
      <c r="O31" s="27"/>
      <c r="P31" s="757" t="s">
        <v>160</v>
      </c>
      <c r="Q31" s="758"/>
      <c r="R31" s="755"/>
      <c r="S31" s="755"/>
      <c r="T31" s="674"/>
      <c r="U31" s="675"/>
      <c r="V31" s="16"/>
      <c r="W31" s="16"/>
      <c r="X31" s="669" t="s">
        <v>308</v>
      </c>
      <c r="Y31" s="570"/>
      <c r="Z31" s="570"/>
      <c r="AA31" s="570"/>
      <c r="AB31" s="570"/>
      <c r="AC31" s="671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676" t="s">
        <v>441</v>
      </c>
      <c r="G32" s="677"/>
      <c r="H32" s="677"/>
      <c r="I32" s="677"/>
      <c r="J32" s="600"/>
      <c r="K32" s="600"/>
      <c r="L32" s="600"/>
      <c r="M32" s="759"/>
      <c r="N32" s="31"/>
      <c r="O32" s="31"/>
      <c r="P32" s="50"/>
      <c r="Q32" s="45"/>
      <c r="R32" s="676" t="s">
        <v>511</v>
      </c>
      <c r="S32" s="677"/>
      <c r="T32" s="600"/>
      <c r="U32" s="759"/>
      <c r="V32" s="600" t="s">
        <v>226</v>
      </c>
      <c r="W32" s="600"/>
      <c r="X32" s="755"/>
      <c r="Y32" s="756"/>
      <c r="Z32" s="27"/>
      <c r="AA32" s="27"/>
      <c r="AB32" s="67"/>
      <c r="AC32" s="68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37"/>
      <c r="G33" s="27"/>
      <c r="H33" s="28"/>
      <c r="I33" s="25"/>
      <c r="J33" s="593" t="s">
        <v>494</v>
      </c>
      <c r="K33" s="594"/>
      <c r="L33" s="594"/>
      <c r="M33" s="594"/>
      <c r="N33" s="594"/>
      <c r="O33" s="595"/>
      <c r="P33" s="45"/>
      <c r="Q33" s="70"/>
      <c r="R33" s="27"/>
      <c r="S33" s="27"/>
      <c r="T33" s="760" t="s">
        <v>544</v>
      </c>
      <c r="U33" s="761"/>
      <c r="V33" s="761"/>
      <c r="W33" s="762"/>
      <c r="X33" s="677" t="s">
        <v>266</v>
      </c>
      <c r="Y33" s="677"/>
      <c r="Z33" s="677"/>
      <c r="AA33" s="678"/>
      <c r="AB33" s="117"/>
      <c r="AC33" s="109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24"/>
      <c r="E34" s="24"/>
      <c r="F34" s="680" t="s">
        <v>418</v>
      </c>
      <c r="G34" s="681"/>
      <c r="H34" s="681"/>
      <c r="I34" s="681"/>
      <c r="J34" s="643"/>
      <c r="K34" s="643"/>
      <c r="L34" s="643"/>
      <c r="M34" s="643"/>
      <c r="N34" s="654"/>
      <c r="O34" s="27"/>
      <c r="P34" s="61"/>
      <c r="Q34" s="29"/>
      <c r="R34" s="679" t="s">
        <v>549</v>
      </c>
      <c r="S34" s="601"/>
      <c r="T34" s="601"/>
      <c r="U34" s="601"/>
      <c r="V34" s="601"/>
      <c r="W34" s="602"/>
      <c r="X34" s="25"/>
      <c r="Y34" s="26"/>
      <c r="Z34" s="27"/>
      <c r="AA34" s="27"/>
      <c r="AB34" s="44"/>
      <c r="AC34" s="30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88"/>
      <c r="E35" s="14"/>
      <c r="F35" s="619" t="s">
        <v>326</v>
      </c>
      <c r="G35" s="620"/>
      <c r="H35" s="620"/>
      <c r="I35" s="620"/>
      <c r="J35" s="553" t="s">
        <v>494</v>
      </c>
      <c r="K35" s="554"/>
      <c r="L35" s="554"/>
      <c r="M35" s="554"/>
      <c r="N35" s="725"/>
      <c r="O35" s="726"/>
      <c r="P35" s="25"/>
      <c r="Q35" s="553" t="s">
        <v>556</v>
      </c>
      <c r="R35" s="643"/>
      <c r="S35" s="572"/>
      <c r="T35" s="572"/>
      <c r="U35" s="572"/>
      <c r="V35" s="573"/>
      <c r="W35" s="692" t="s">
        <v>316</v>
      </c>
      <c r="X35" s="765"/>
      <c r="Y35" s="765"/>
      <c r="Z35" s="765"/>
      <c r="AA35" s="765"/>
      <c r="AB35" s="765"/>
      <c r="AC35" s="766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688" t="s">
        <v>114</v>
      </c>
      <c r="G36" s="689"/>
      <c r="H36" s="689"/>
      <c r="I36" s="689"/>
      <c r="J36" s="689"/>
      <c r="K36" s="689"/>
      <c r="L36" s="689"/>
      <c r="M36" s="690"/>
      <c r="N36" s="27"/>
      <c r="O36" s="751" t="s">
        <v>457</v>
      </c>
      <c r="P36" s="689"/>
      <c r="Q36" s="689"/>
      <c r="R36" s="690"/>
      <c r="S36" s="38"/>
      <c r="T36" s="50"/>
      <c r="U36" s="70"/>
      <c r="V36" s="27"/>
      <c r="W36" s="27"/>
      <c r="X36" s="685" t="s">
        <v>214</v>
      </c>
      <c r="Y36" s="686"/>
      <c r="Z36" s="686"/>
      <c r="AA36" s="686"/>
      <c r="AB36" s="686"/>
      <c r="AC36" s="687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614" t="s">
        <v>515</v>
      </c>
      <c r="G37" s="615"/>
      <c r="H37" s="615"/>
      <c r="I37" s="615"/>
      <c r="J37" s="615"/>
      <c r="K37" s="615"/>
      <c r="L37" s="615"/>
      <c r="M37" s="664"/>
      <c r="N37" s="43"/>
      <c r="O37" s="27"/>
      <c r="P37" s="28"/>
      <c r="Q37" s="26"/>
      <c r="R37" s="27"/>
      <c r="S37" s="43"/>
      <c r="T37" s="28"/>
      <c r="U37" s="25"/>
      <c r="V37" s="694" t="s">
        <v>562</v>
      </c>
      <c r="W37" s="695"/>
      <c r="X37" s="695"/>
      <c r="Y37" s="695"/>
      <c r="Z37" s="695"/>
      <c r="AA37" s="695"/>
      <c r="AB37" s="695"/>
      <c r="AC37" s="69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103"/>
      <c r="G38" s="60"/>
      <c r="H38" s="28"/>
      <c r="I38" s="26"/>
      <c r="J38" s="27"/>
      <c r="K38" s="27"/>
      <c r="L38" s="28"/>
      <c r="M38" s="26"/>
      <c r="N38" s="31"/>
      <c r="O38" s="63"/>
      <c r="P38" s="61"/>
      <c r="Q38" s="62"/>
      <c r="R38" s="63"/>
      <c r="S38" s="63"/>
      <c r="T38" s="771" t="s">
        <v>351</v>
      </c>
      <c r="U38" s="772"/>
      <c r="V38" s="695"/>
      <c r="W38" s="695"/>
      <c r="X38" s="695"/>
      <c r="Y38" s="695"/>
      <c r="Z38" s="772"/>
      <c r="AA38" s="772"/>
      <c r="AB38" s="772"/>
      <c r="AC38" s="773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37"/>
      <c r="G39" s="27"/>
      <c r="H39" s="774" t="s">
        <v>360</v>
      </c>
      <c r="I39" s="709"/>
      <c r="J39" s="709"/>
      <c r="K39" s="709"/>
      <c r="L39" s="709"/>
      <c r="M39" s="709"/>
      <c r="N39" s="710"/>
      <c r="O39" s="27"/>
      <c r="P39" s="28"/>
      <c r="Q39" s="26"/>
      <c r="R39" s="27"/>
      <c r="S39" s="27"/>
      <c r="T39" s="28"/>
      <c r="U39" s="25"/>
      <c r="V39" s="774" t="s">
        <v>353</v>
      </c>
      <c r="W39" s="709"/>
      <c r="X39" s="709"/>
      <c r="Y39" s="710"/>
      <c r="Z39" s="775" t="s">
        <v>205</v>
      </c>
      <c r="AA39" s="775"/>
      <c r="AB39" s="775"/>
      <c r="AC39" s="776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49"/>
      <c r="G40" s="31"/>
      <c r="H40" s="729" t="s">
        <v>536</v>
      </c>
      <c r="I40" s="730"/>
      <c r="J40" s="730"/>
      <c r="K40" s="730"/>
      <c r="L40" s="730"/>
      <c r="M40" s="730"/>
      <c r="N40" s="730"/>
      <c r="O40" s="730"/>
      <c r="P40" s="730"/>
      <c r="Q40" s="731"/>
      <c r="R40" s="730" t="s">
        <v>358</v>
      </c>
      <c r="S40" s="730"/>
      <c r="T40" s="730"/>
      <c r="U40" s="730"/>
      <c r="V40" s="730"/>
      <c r="W40" s="730"/>
      <c r="X40" s="730"/>
      <c r="Y40" s="731"/>
      <c r="Z40" s="27"/>
      <c r="AA40" s="27"/>
      <c r="AB40" s="28"/>
      <c r="AC40" s="26"/>
      <c r="AD40" s="27"/>
      <c r="AE40" s="27"/>
      <c r="AF40" s="93"/>
      <c r="AG40" s="94"/>
      <c r="AH40" s="35"/>
      <c r="AI40" s="53"/>
    </row>
    <row r="41" spans="1:35" ht="19.5" customHeight="1" thickBot="1">
      <c r="A41" s="705"/>
      <c r="B41" s="54" t="s">
        <v>18</v>
      </c>
      <c r="C41" s="54">
        <v>50</v>
      </c>
      <c r="D41" s="57"/>
      <c r="E41" s="57"/>
      <c r="F41" s="49"/>
      <c r="G41" s="31"/>
      <c r="H41" s="28"/>
      <c r="I41" s="26"/>
      <c r="J41" s="27"/>
      <c r="K41" s="27"/>
      <c r="L41" s="28"/>
      <c r="M41" s="26"/>
      <c r="N41" s="27"/>
      <c r="O41" s="27"/>
      <c r="P41" s="28"/>
      <c r="Q41" s="25"/>
      <c r="R41" s="763" t="s">
        <v>203</v>
      </c>
      <c r="S41" s="764"/>
      <c r="T41" s="764"/>
      <c r="U41" s="720"/>
      <c r="V41" s="720"/>
      <c r="W41" s="720"/>
      <c r="X41" s="763" t="s">
        <v>345</v>
      </c>
      <c r="Y41" s="764"/>
      <c r="Z41" s="761"/>
      <c r="AA41" s="761"/>
      <c r="AB41" s="761"/>
      <c r="AC41" s="762"/>
      <c r="AD41" s="63"/>
      <c r="AE41" s="63"/>
      <c r="AF41" s="77"/>
      <c r="AG41" s="78"/>
      <c r="AH41" s="57"/>
      <c r="AI41" s="66"/>
    </row>
    <row r="42" spans="1:35" ht="19.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108"/>
      <c r="G42" s="16"/>
      <c r="H42" s="17"/>
      <c r="I42" s="15"/>
      <c r="J42" s="102"/>
      <c r="K42" s="102"/>
      <c r="L42" s="644" t="s">
        <v>396</v>
      </c>
      <c r="M42" s="742"/>
      <c r="N42" s="742"/>
      <c r="O42" s="742"/>
      <c r="P42" s="742"/>
      <c r="Q42" s="742"/>
      <c r="R42" s="742"/>
      <c r="S42" s="742"/>
      <c r="T42" s="743"/>
      <c r="U42" s="26"/>
      <c r="V42" s="27"/>
      <c r="W42" s="60"/>
      <c r="X42" s="767" t="s">
        <v>155</v>
      </c>
      <c r="Y42" s="768"/>
      <c r="Z42" s="768"/>
      <c r="AA42" s="768"/>
      <c r="AB42" s="768"/>
      <c r="AC42" s="769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60"/>
      <c r="F43" s="767" t="s">
        <v>237</v>
      </c>
      <c r="G43" s="768"/>
      <c r="H43" s="768"/>
      <c r="I43" s="769"/>
      <c r="J43" s="60"/>
      <c r="K43" s="60"/>
      <c r="L43" s="770" t="s">
        <v>586</v>
      </c>
      <c r="M43" s="732"/>
      <c r="N43" s="732"/>
      <c r="O43" s="732"/>
      <c r="P43" s="732"/>
      <c r="Q43" s="753"/>
      <c r="R43" s="60"/>
      <c r="S43" s="60"/>
      <c r="T43" s="80"/>
      <c r="U43" s="110"/>
      <c r="V43" s="102"/>
      <c r="W43" s="60"/>
      <c r="X43" s="100"/>
      <c r="Y43" s="59"/>
      <c r="Z43" s="60"/>
      <c r="AA43" s="60"/>
      <c r="AB43" s="80"/>
      <c r="AC43" s="59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49">
    <mergeCell ref="L42:T42"/>
    <mergeCell ref="X42:AC42"/>
    <mergeCell ref="F43:I43"/>
    <mergeCell ref="L43:Q43"/>
    <mergeCell ref="AA21:AC21"/>
    <mergeCell ref="L21:P21"/>
    <mergeCell ref="Q21:V21"/>
    <mergeCell ref="T38:AC38"/>
    <mergeCell ref="V32:Y32"/>
    <mergeCell ref="J33:O33"/>
    <mergeCell ref="A39:A41"/>
    <mergeCell ref="H39:N39"/>
    <mergeCell ref="V39:Y39"/>
    <mergeCell ref="Z39:AC39"/>
    <mergeCell ref="H40:Q40"/>
    <mergeCell ref="R40:Y40"/>
    <mergeCell ref="R41:W41"/>
    <mergeCell ref="X41:AC41"/>
    <mergeCell ref="A35:A38"/>
    <mergeCell ref="F35:I35"/>
    <mergeCell ref="J35:O35"/>
    <mergeCell ref="Q35:V35"/>
    <mergeCell ref="W35:AC35"/>
    <mergeCell ref="F36:M36"/>
    <mergeCell ref="O36:R36"/>
    <mergeCell ref="X36:AC36"/>
    <mergeCell ref="F37:M37"/>
    <mergeCell ref="V37:AC37"/>
    <mergeCell ref="R32:U32"/>
    <mergeCell ref="T33:W33"/>
    <mergeCell ref="X33:AA33"/>
    <mergeCell ref="F34:N34"/>
    <mergeCell ref="R34:W34"/>
    <mergeCell ref="F30:H30"/>
    <mergeCell ref="I30:M30"/>
    <mergeCell ref="N30:S30"/>
    <mergeCell ref="Y30:AB30"/>
    <mergeCell ref="F29:H29"/>
    <mergeCell ref="I29:M29"/>
    <mergeCell ref="P29:U29"/>
    <mergeCell ref="X29:Z29"/>
    <mergeCell ref="AA29:AC29"/>
    <mergeCell ref="A31:A34"/>
    <mergeCell ref="G31:L31"/>
    <mergeCell ref="P31:U31"/>
    <mergeCell ref="X31:AC31"/>
    <mergeCell ref="F32:M32"/>
    <mergeCell ref="A27:A30"/>
    <mergeCell ref="F27:H27"/>
    <mergeCell ref="I27:M27"/>
    <mergeCell ref="P27:U27"/>
    <mergeCell ref="V27:AC27"/>
    <mergeCell ref="F28:H28"/>
    <mergeCell ref="I28:M28"/>
    <mergeCell ref="R28:U28"/>
    <mergeCell ref="V28:Z28"/>
    <mergeCell ref="AA28:AC28"/>
    <mergeCell ref="L25:Q25"/>
    <mergeCell ref="S25:W25"/>
    <mergeCell ref="Y25:AA25"/>
    <mergeCell ref="H26:M26"/>
    <mergeCell ref="X26:AB26"/>
    <mergeCell ref="Q26:V26"/>
    <mergeCell ref="A21:A26"/>
    <mergeCell ref="F22:K22"/>
    <mergeCell ref="X22:AC22"/>
    <mergeCell ref="F23:K23"/>
    <mergeCell ref="O23:T23"/>
    <mergeCell ref="X23:AC23"/>
    <mergeCell ref="L24:Q24"/>
    <mergeCell ref="R24:W24"/>
    <mergeCell ref="X24:AC24"/>
    <mergeCell ref="H25:K25"/>
    <mergeCell ref="F19:K19"/>
    <mergeCell ref="L19:Q19"/>
    <mergeCell ref="R19:W19"/>
    <mergeCell ref="X19:AC19"/>
    <mergeCell ref="J20:O20"/>
    <mergeCell ref="V20:Y20"/>
    <mergeCell ref="F17:K17"/>
    <mergeCell ref="L17:Q17"/>
    <mergeCell ref="R17:W17"/>
    <mergeCell ref="X17:AA17"/>
    <mergeCell ref="G18:M18"/>
    <mergeCell ref="R18:W18"/>
    <mergeCell ref="X18:AC18"/>
    <mergeCell ref="I15:M15"/>
    <mergeCell ref="T15:Y15"/>
    <mergeCell ref="Z15:AC15"/>
    <mergeCell ref="F16:K16"/>
    <mergeCell ref="L16:Q16"/>
    <mergeCell ref="R16:W16"/>
    <mergeCell ref="X16:AA16"/>
    <mergeCell ref="J12:O12"/>
    <mergeCell ref="R12:W12"/>
    <mergeCell ref="X12:AA12"/>
    <mergeCell ref="AB12:AE12"/>
    <mergeCell ref="A13:A19"/>
    <mergeCell ref="J13:O13"/>
    <mergeCell ref="T13:Y13"/>
    <mergeCell ref="AA13:AC13"/>
    <mergeCell ref="G14:M14"/>
    <mergeCell ref="X14:AC14"/>
    <mergeCell ref="H10:M10"/>
    <mergeCell ref="R10:W10"/>
    <mergeCell ref="X10:AC10"/>
    <mergeCell ref="F11:K11"/>
    <mergeCell ref="N11:S11"/>
    <mergeCell ref="T11:Y11"/>
    <mergeCell ref="G8:L8"/>
    <mergeCell ref="P8:S8"/>
    <mergeCell ref="X8:AC8"/>
    <mergeCell ref="G9:J9"/>
    <mergeCell ref="P9:U9"/>
    <mergeCell ref="V9:Z9"/>
    <mergeCell ref="AA9:AE9"/>
    <mergeCell ref="V4:AA4"/>
    <mergeCell ref="J5:O5"/>
    <mergeCell ref="R5:Y5"/>
    <mergeCell ref="H6:O6"/>
    <mergeCell ref="R6:W6"/>
    <mergeCell ref="H7:M7"/>
    <mergeCell ref="S7:X7"/>
    <mergeCell ref="AD2:AE2"/>
    <mergeCell ref="AF2:AG2"/>
    <mergeCell ref="AH2:AI2"/>
    <mergeCell ref="A3:A12"/>
    <mergeCell ref="F3:H3"/>
    <mergeCell ref="Q3:S3"/>
    <mergeCell ref="T3:Y3"/>
    <mergeCell ref="Z3:AC3"/>
    <mergeCell ref="G4:N4"/>
    <mergeCell ref="P4:U4"/>
    <mergeCell ref="R2:S2"/>
    <mergeCell ref="T2:U2"/>
    <mergeCell ref="V2:W2"/>
    <mergeCell ref="X2:Y2"/>
    <mergeCell ref="Z2:AA2"/>
    <mergeCell ref="AB2:AC2"/>
    <mergeCell ref="R22:W22"/>
    <mergeCell ref="A1:B1"/>
    <mergeCell ref="C1:H1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F15" sqref="F15:M15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Miercoles 13-12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111"/>
      <c r="G3" s="18"/>
      <c r="H3" s="647" t="s">
        <v>340</v>
      </c>
      <c r="I3" s="648"/>
      <c r="J3" s="648"/>
      <c r="K3" s="648"/>
      <c r="L3" s="648"/>
      <c r="M3" s="648"/>
      <c r="N3" s="556" t="s">
        <v>472</v>
      </c>
      <c r="O3" s="557"/>
      <c r="P3" s="557"/>
      <c r="Q3" s="558"/>
      <c r="R3" s="557" t="s">
        <v>249</v>
      </c>
      <c r="S3" s="557"/>
      <c r="T3" s="557"/>
      <c r="U3" s="557"/>
      <c r="V3" s="557"/>
      <c r="W3" s="557"/>
      <c r="X3" s="557"/>
      <c r="Y3" s="557"/>
      <c r="Z3" s="647" t="s">
        <v>538</v>
      </c>
      <c r="AA3" s="648"/>
      <c r="AB3" s="648"/>
      <c r="AC3" s="648"/>
      <c r="AD3" s="649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37"/>
      <c r="G4" s="38"/>
      <c r="H4" s="581" t="s">
        <v>208</v>
      </c>
      <c r="I4" s="582"/>
      <c r="J4" s="582"/>
      <c r="K4" s="582"/>
      <c r="L4" s="582"/>
      <c r="M4" s="582"/>
      <c r="N4" s="579"/>
      <c r="O4" s="580"/>
      <c r="P4" s="25"/>
      <c r="Q4" s="25"/>
      <c r="R4" s="744" t="s">
        <v>158</v>
      </c>
      <c r="S4" s="567"/>
      <c r="T4" s="567"/>
      <c r="U4" s="567"/>
      <c r="V4" s="567"/>
      <c r="W4" s="571"/>
      <c r="X4" s="25"/>
      <c r="Y4" s="26"/>
      <c r="Z4" s="27"/>
      <c r="AA4" s="27"/>
      <c r="AB4" s="28"/>
      <c r="AC4" s="26"/>
      <c r="AD4" s="27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49"/>
      <c r="G5" s="27"/>
      <c r="H5" s="585" t="s">
        <v>233</v>
      </c>
      <c r="I5" s="574"/>
      <c r="J5" s="574"/>
      <c r="K5" s="574"/>
      <c r="L5" s="574"/>
      <c r="M5" s="723"/>
      <c r="N5" s="27"/>
      <c r="O5" s="27"/>
      <c r="P5" s="562" t="s">
        <v>88</v>
      </c>
      <c r="Q5" s="574"/>
      <c r="R5" s="574"/>
      <c r="S5" s="574"/>
      <c r="T5" s="574"/>
      <c r="U5" s="574"/>
      <c r="V5" s="723"/>
      <c r="W5" s="27"/>
      <c r="X5" s="745" t="s">
        <v>189</v>
      </c>
      <c r="Y5" s="746"/>
      <c r="Z5" s="746"/>
      <c r="AA5" s="746"/>
      <c r="AB5" s="746"/>
      <c r="AC5" s="747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39"/>
      <c r="G6" s="43"/>
      <c r="H6" s="585" t="s">
        <v>375</v>
      </c>
      <c r="I6" s="574"/>
      <c r="J6" s="574"/>
      <c r="K6" s="574"/>
      <c r="L6" s="574"/>
      <c r="M6" s="723"/>
      <c r="N6" s="31"/>
      <c r="O6" s="31"/>
      <c r="P6" s="28"/>
      <c r="Q6" s="562" t="s">
        <v>502</v>
      </c>
      <c r="R6" s="563"/>
      <c r="S6" s="563"/>
      <c r="T6" s="563"/>
      <c r="U6" s="563"/>
      <c r="V6" s="564"/>
      <c r="W6" s="31"/>
      <c r="X6" s="744" t="s">
        <v>189</v>
      </c>
      <c r="Y6" s="567"/>
      <c r="Z6" s="567"/>
      <c r="AA6" s="567"/>
      <c r="AB6" s="567"/>
      <c r="AC6" s="568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42"/>
      <c r="G7" s="38"/>
      <c r="H7" s="562" t="s">
        <v>498</v>
      </c>
      <c r="I7" s="563"/>
      <c r="J7" s="563"/>
      <c r="K7" s="563"/>
      <c r="L7" s="563"/>
      <c r="M7" s="564"/>
      <c r="N7" s="31"/>
      <c r="O7" s="31"/>
      <c r="P7" s="593" t="s">
        <v>489</v>
      </c>
      <c r="Q7" s="572"/>
      <c r="R7" s="572"/>
      <c r="S7" s="572"/>
      <c r="T7" s="572"/>
      <c r="U7" s="573"/>
      <c r="V7" s="38"/>
      <c r="W7" s="31"/>
      <c r="X7" s="585" t="s">
        <v>244</v>
      </c>
      <c r="Y7" s="574"/>
      <c r="Z7" s="574"/>
      <c r="AA7" s="563"/>
      <c r="AB7" s="563"/>
      <c r="AC7" s="564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42"/>
      <c r="G8" s="38"/>
      <c r="H8" s="581" t="s">
        <v>210</v>
      </c>
      <c r="I8" s="582"/>
      <c r="J8" s="582"/>
      <c r="K8" s="582"/>
      <c r="L8" s="582"/>
      <c r="M8" s="582"/>
      <c r="N8" s="563"/>
      <c r="O8" s="563"/>
      <c r="P8" s="579"/>
      <c r="Q8" s="579"/>
      <c r="R8" s="619" t="s">
        <v>344</v>
      </c>
      <c r="S8" s="620"/>
      <c r="T8" s="620"/>
      <c r="U8" s="658"/>
      <c r="V8" s="27"/>
      <c r="W8" s="727" t="s">
        <v>368</v>
      </c>
      <c r="X8" s="588"/>
      <c r="Y8" s="588"/>
      <c r="Z8" s="589"/>
      <c r="AA8" s="27"/>
      <c r="AB8" s="28"/>
      <c r="AC8" s="26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49"/>
      <c r="G9" s="27"/>
      <c r="H9" s="585" t="s">
        <v>250</v>
      </c>
      <c r="I9" s="574"/>
      <c r="J9" s="574"/>
      <c r="K9" s="574"/>
      <c r="L9" s="574"/>
      <c r="M9" s="723"/>
      <c r="N9" s="27"/>
      <c r="O9" s="27"/>
      <c r="P9" s="28"/>
      <c r="Q9" s="25"/>
      <c r="R9" s="562" t="s">
        <v>530</v>
      </c>
      <c r="S9" s="563"/>
      <c r="T9" s="563"/>
      <c r="U9" s="563"/>
      <c r="V9" s="563"/>
      <c r="W9" s="564"/>
      <c r="X9" s="588" t="s">
        <v>429</v>
      </c>
      <c r="Y9" s="588"/>
      <c r="Z9" s="588"/>
      <c r="AA9" s="588"/>
      <c r="AB9" s="588"/>
      <c r="AC9" s="589"/>
      <c r="AD9" s="52"/>
      <c r="AE9" s="24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590" t="s">
        <v>401</v>
      </c>
      <c r="G10" s="591"/>
      <c r="H10" s="591"/>
      <c r="I10" s="591"/>
      <c r="J10" s="591"/>
      <c r="K10" s="591"/>
      <c r="L10" s="591"/>
      <c r="M10" s="592"/>
      <c r="N10" s="31"/>
      <c r="O10" s="31"/>
      <c r="P10" s="44"/>
      <c r="Q10" s="30"/>
      <c r="R10" s="778" t="s">
        <v>598</v>
      </c>
      <c r="S10" s="779"/>
      <c r="T10" s="779"/>
      <c r="U10" s="780"/>
      <c r="V10" s="780"/>
      <c r="W10" s="781"/>
      <c r="X10" s="575" t="s">
        <v>481</v>
      </c>
      <c r="Y10" s="576"/>
      <c r="Z10" s="576"/>
      <c r="AA10" s="576"/>
      <c r="AB10" s="576"/>
      <c r="AC10" s="577"/>
      <c r="AD10" s="24"/>
      <c r="AE10" s="24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3" t="s">
        <v>405</v>
      </c>
      <c r="G11" s="591"/>
      <c r="H11" s="591"/>
      <c r="I11" s="591"/>
      <c r="J11" s="591"/>
      <c r="K11" s="591"/>
      <c r="L11" s="591"/>
      <c r="M11" s="591"/>
      <c r="N11" s="590" t="s">
        <v>409</v>
      </c>
      <c r="O11" s="594"/>
      <c r="P11" s="594"/>
      <c r="Q11" s="594"/>
      <c r="R11" s="594"/>
      <c r="S11" s="594"/>
      <c r="T11" s="594"/>
      <c r="U11" s="594"/>
      <c r="V11" s="593" t="s">
        <v>413</v>
      </c>
      <c r="W11" s="594"/>
      <c r="X11" s="572"/>
      <c r="Y11" s="572"/>
      <c r="Z11" s="572"/>
      <c r="AA11" s="572"/>
      <c r="AB11" s="572"/>
      <c r="AC11" s="573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37"/>
      <c r="G12" s="665" t="s">
        <v>431</v>
      </c>
      <c r="H12" s="633"/>
      <c r="I12" s="633"/>
      <c r="J12" s="633"/>
      <c r="K12" s="633"/>
      <c r="L12" s="636"/>
      <c r="M12" s="635" t="s">
        <v>432</v>
      </c>
      <c r="N12" s="637"/>
      <c r="O12" s="60"/>
      <c r="P12" s="80"/>
      <c r="Q12" s="59"/>
      <c r="R12" s="60"/>
      <c r="S12" s="60"/>
      <c r="T12" s="80"/>
      <c r="U12" s="59"/>
      <c r="V12" s="60"/>
      <c r="W12" s="752" t="s">
        <v>318</v>
      </c>
      <c r="X12" s="666"/>
      <c r="Y12" s="666"/>
      <c r="Z12" s="620"/>
      <c r="AA12" s="620"/>
      <c r="AB12" s="658"/>
      <c r="AC12" s="26"/>
      <c r="AD12" s="63"/>
      <c r="AE12" s="63"/>
      <c r="AF12" s="100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559" t="s">
        <v>546</v>
      </c>
      <c r="G13" s="560"/>
      <c r="H13" s="560"/>
      <c r="I13" s="560"/>
      <c r="J13" s="560"/>
      <c r="K13" s="561"/>
      <c r="L13" s="25"/>
      <c r="M13" s="26"/>
      <c r="N13" s="27"/>
      <c r="O13" s="38"/>
      <c r="P13" s="50"/>
      <c r="Q13" s="70"/>
      <c r="R13" s="27"/>
      <c r="S13" s="27"/>
      <c r="T13" s="28"/>
      <c r="U13" s="26"/>
      <c r="V13" s="27"/>
      <c r="W13" s="27"/>
      <c r="X13" s="28"/>
      <c r="Y13" s="25"/>
      <c r="Z13" s="782" t="s">
        <v>362</v>
      </c>
      <c r="AA13" s="783"/>
      <c r="AB13" s="783"/>
      <c r="AC13" s="784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39"/>
      <c r="G14" s="284"/>
      <c r="H14" s="785" t="s">
        <v>330</v>
      </c>
      <c r="I14" s="733"/>
      <c r="J14" s="612"/>
      <c r="K14" s="612"/>
      <c r="L14" s="617"/>
      <c r="M14" s="617"/>
      <c r="N14" s="618"/>
      <c r="O14" s="27"/>
      <c r="P14" s="28"/>
      <c r="Q14" s="25"/>
      <c r="R14" s="665" t="s">
        <v>344</v>
      </c>
      <c r="S14" s="633"/>
      <c r="T14" s="633"/>
      <c r="U14" s="786"/>
      <c r="V14" s="31"/>
      <c r="W14" s="31"/>
      <c r="X14" s="616" t="s">
        <v>153</v>
      </c>
      <c r="Y14" s="617"/>
      <c r="Z14" s="617"/>
      <c r="AA14" s="617"/>
      <c r="AB14" s="618"/>
      <c r="AC14" s="26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42"/>
      <c r="G15" s="626" t="s">
        <v>645</v>
      </c>
      <c r="H15" s="626"/>
      <c r="I15" s="626"/>
      <c r="J15" s="626"/>
      <c r="K15" s="626"/>
      <c r="L15" s="626"/>
      <c r="M15" s="627"/>
      <c r="N15" s="27"/>
      <c r="O15" s="31"/>
      <c r="P15" s="593" t="s">
        <v>496</v>
      </c>
      <c r="Q15" s="594"/>
      <c r="R15" s="594"/>
      <c r="S15" s="594"/>
      <c r="T15" s="594"/>
      <c r="U15" s="594"/>
      <c r="V15" s="594"/>
      <c r="W15" s="595"/>
      <c r="X15" s="25"/>
      <c r="Y15" s="25"/>
      <c r="Z15" s="611" t="s">
        <v>362</v>
      </c>
      <c r="AA15" s="612"/>
      <c r="AB15" s="612"/>
      <c r="AC15" s="618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737" t="s">
        <v>623</v>
      </c>
      <c r="G16" s="626"/>
      <c r="H16" s="626"/>
      <c r="I16" s="626"/>
      <c r="J16" s="625"/>
      <c r="K16" s="625"/>
      <c r="L16" s="624" t="s">
        <v>624</v>
      </c>
      <c r="M16" s="625"/>
      <c r="N16" s="625"/>
      <c r="O16" s="625"/>
      <c r="P16" s="626"/>
      <c r="Q16" s="627"/>
      <c r="R16" s="626" t="s">
        <v>626</v>
      </c>
      <c r="S16" s="626"/>
      <c r="T16" s="626"/>
      <c r="U16" s="626"/>
      <c r="V16" s="626"/>
      <c r="W16" s="627"/>
      <c r="X16" s="625" t="s">
        <v>628</v>
      </c>
      <c r="Y16" s="625"/>
      <c r="Z16" s="626"/>
      <c r="AA16" s="626"/>
      <c r="AB16" s="626"/>
      <c r="AC16" s="627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683" t="s">
        <v>623</v>
      </c>
      <c r="G17" s="628"/>
      <c r="H17" s="625"/>
      <c r="I17" s="625"/>
      <c r="J17" s="625"/>
      <c r="K17" s="625"/>
      <c r="L17" s="624" t="s">
        <v>624</v>
      </c>
      <c r="M17" s="625"/>
      <c r="N17" s="628"/>
      <c r="O17" s="628"/>
      <c r="P17" s="628"/>
      <c r="Q17" s="684"/>
      <c r="R17" s="625" t="s">
        <v>626</v>
      </c>
      <c r="S17" s="625"/>
      <c r="T17" s="625"/>
      <c r="U17" s="625"/>
      <c r="V17" s="625"/>
      <c r="W17" s="631"/>
      <c r="X17" s="625" t="s">
        <v>628</v>
      </c>
      <c r="Y17" s="625"/>
      <c r="Z17" s="625"/>
      <c r="AA17" s="625"/>
      <c r="AB17" s="625"/>
      <c r="AC17" s="631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37"/>
      <c r="G18" s="27"/>
      <c r="H18" s="593" t="s">
        <v>465</v>
      </c>
      <c r="I18" s="594"/>
      <c r="J18" s="594"/>
      <c r="K18" s="594"/>
      <c r="L18" s="594"/>
      <c r="M18" s="595"/>
      <c r="N18" s="27"/>
      <c r="O18" s="27"/>
      <c r="P18" s="614" t="s">
        <v>434</v>
      </c>
      <c r="Q18" s="615"/>
      <c r="R18" s="615"/>
      <c r="S18" s="615"/>
      <c r="T18" s="615"/>
      <c r="U18" s="664"/>
      <c r="V18" s="27"/>
      <c r="W18" s="619" t="s">
        <v>276</v>
      </c>
      <c r="X18" s="620"/>
      <c r="Y18" s="620"/>
      <c r="Z18" s="620"/>
      <c r="AA18" s="620"/>
      <c r="AB18" s="658"/>
      <c r="AC18" s="26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80" t="s">
        <v>299</v>
      </c>
      <c r="G19" s="681"/>
      <c r="H19" s="711"/>
      <c r="I19" s="711"/>
      <c r="J19" s="711"/>
      <c r="K19" s="712"/>
      <c r="L19" s="626" t="s">
        <v>625</v>
      </c>
      <c r="M19" s="626"/>
      <c r="N19" s="625"/>
      <c r="O19" s="625"/>
      <c r="P19" s="626"/>
      <c r="Q19" s="626"/>
      <c r="R19" s="815" t="s">
        <v>627</v>
      </c>
      <c r="S19" s="739"/>
      <c r="T19" s="739"/>
      <c r="U19" s="739"/>
      <c r="V19" s="740"/>
      <c r="W19" s="740"/>
      <c r="X19" s="680" t="s">
        <v>301</v>
      </c>
      <c r="Y19" s="681"/>
      <c r="Z19" s="681"/>
      <c r="AA19" s="681"/>
      <c r="AB19" s="681"/>
      <c r="AC19" s="682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642" t="s">
        <v>255</v>
      </c>
      <c r="G20" s="711"/>
      <c r="H20" s="643"/>
      <c r="I20" s="643"/>
      <c r="J20" s="643"/>
      <c r="K20" s="643"/>
      <c r="L20" s="553" t="s">
        <v>395</v>
      </c>
      <c r="M20" s="554"/>
      <c r="N20" s="742"/>
      <c r="O20" s="742"/>
      <c r="P20" s="742"/>
      <c r="Q20" s="743"/>
      <c r="R20" s="27"/>
      <c r="S20" s="27"/>
      <c r="T20" s="28"/>
      <c r="U20" s="26"/>
      <c r="V20" s="27"/>
      <c r="W20" s="27"/>
      <c r="X20" s="28"/>
      <c r="Y20" s="26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37"/>
      <c r="G21" s="27"/>
      <c r="H21" s="809" t="s">
        <v>629</v>
      </c>
      <c r="I21" s="810"/>
      <c r="J21" s="810"/>
      <c r="K21" s="810"/>
      <c r="L21" s="810"/>
      <c r="M21" s="811"/>
      <c r="N21" s="27"/>
      <c r="O21" s="27"/>
      <c r="P21" s="28"/>
      <c r="Q21" s="25"/>
      <c r="R21" s="559" t="s">
        <v>515</v>
      </c>
      <c r="S21" s="560"/>
      <c r="T21" s="560"/>
      <c r="U21" s="561"/>
      <c r="V21" s="16"/>
      <c r="W21" s="16"/>
      <c r="X21" s="651" t="s">
        <v>355</v>
      </c>
      <c r="Y21" s="652"/>
      <c r="Z21" s="671"/>
      <c r="AA21" s="560" t="s">
        <v>318</v>
      </c>
      <c r="AB21" s="560"/>
      <c r="AC21" s="560"/>
      <c r="AD21" s="560"/>
      <c r="AE21" s="561"/>
      <c r="AF21" s="82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0" t="s">
        <v>560</v>
      </c>
      <c r="G22" s="591"/>
      <c r="H22" s="643"/>
      <c r="I22" s="643"/>
      <c r="J22" s="643"/>
      <c r="K22" s="643"/>
      <c r="L22" s="643"/>
      <c r="M22" s="654"/>
      <c r="N22" s="31"/>
      <c r="O22" s="31"/>
      <c r="P22" s="44"/>
      <c r="Q22" s="30"/>
      <c r="R22" s="27"/>
      <c r="S22" s="27"/>
      <c r="T22" s="655" t="s">
        <v>393</v>
      </c>
      <c r="U22" s="643"/>
      <c r="V22" s="591"/>
      <c r="W22" s="591"/>
      <c r="X22" s="591"/>
      <c r="Y22" s="592"/>
      <c r="Z22" s="27"/>
      <c r="AA22" s="27"/>
      <c r="AB22" s="28"/>
      <c r="AC22" s="26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0" t="s">
        <v>399</v>
      </c>
      <c r="G23" s="591"/>
      <c r="H23" s="591"/>
      <c r="I23" s="591"/>
      <c r="J23" s="591"/>
      <c r="K23" s="591"/>
      <c r="L23" s="591"/>
      <c r="M23" s="591"/>
      <c r="N23" s="593" t="s">
        <v>411</v>
      </c>
      <c r="O23" s="594"/>
      <c r="P23" s="594"/>
      <c r="Q23" s="594"/>
      <c r="R23" s="594"/>
      <c r="S23" s="594"/>
      <c r="T23" s="594"/>
      <c r="U23" s="594"/>
      <c r="V23" s="590" t="s">
        <v>415</v>
      </c>
      <c r="W23" s="591"/>
      <c r="X23" s="591"/>
      <c r="Y23" s="591"/>
      <c r="Z23" s="591"/>
      <c r="AA23" s="591"/>
      <c r="AB23" s="591"/>
      <c r="AC23" s="592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593" t="s">
        <v>403</v>
      </c>
      <c r="G24" s="594"/>
      <c r="H24" s="594"/>
      <c r="I24" s="594"/>
      <c r="J24" s="594"/>
      <c r="K24" s="594"/>
      <c r="L24" s="594"/>
      <c r="M24" s="594"/>
      <c r="N24" s="598" t="s">
        <v>407</v>
      </c>
      <c r="O24" s="572"/>
      <c r="P24" s="572"/>
      <c r="Q24" s="572"/>
      <c r="R24" s="572"/>
      <c r="S24" s="572"/>
      <c r="T24" s="572"/>
      <c r="U24" s="572"/>
      <c r="V24" s="593" t="s">
        <v>416</v>
      </c>
      <c r="W24" s="594"/>
      <c r="X24" s="594"/>
      <c r="Y24" s="594"/>
      <c r="Z24" s="594"/>
      <c r="AA24" s="594"/>
      <c r="AB24" s="594"/>
      <c r="AC24" s="595"/>
      <c r="AD24" s="31"/>
      <c r="AE24" s="48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37"/>
      <c r="G25" s="27"/>
      <c r="H25" s="587" t="s">
        <v>340</v>
      </c>
      <c r="I25" s="659"/>
      <c r="J25" s="659"/>
      <c r="K25" s="659"/>
      <c r="L25" s="659"/>
      <c r="M25" s="791"/>
      <c r="N25" s="27"/>
      <c r="O25" s="27"/>
      <c r="P25" s="28"/>
      <c r="Q25" s="25"/>
      <c r="R25" s="792" t="s">
        <v>313</v>
      </c>
      <c r="S25" s="775"/>
      <c r="T25" s="775"/>
      <c r="U25" s="775"/>
      <c r="V25" s="775"/>
      <c r="W25" s="775"/>
      <c r="X25" s="775"/>
      <c r="Y25" s="776"/>
      <c r="Z25" s="27"/>
      <c r="AA25" s="27"/>
      <c r="AB25" s="587" t="s">
        <v>388</v>
      </c>
      <c r="AC25" s="659"/>
      <c r="AD25" s="576"/>
      <c r="AE25" s="577"/>
      <c r="AF25" s="36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49"/>
      <c r="G26" s="31"/>
      <c r="H26" s="738" t="s">
        <v>629</v>
      </c>
      <c r="I26" s="740"/>
      <c r="J26" s="740"/>
      <c r="K26" s="740"/>
      <c r="L26" s="740"/>
      <c r="M26" s="787"/>
      <c r="N26" s="633" t="s">
        <v>311</v>
      </c>
      <c r="O26" s="633"/>
      <c r="P26" s="633"/>
      <c r="Q26" s="786"/>
      <c r="R26" s="27"/>
      <c r="S26" s="587" t="s">
        <v>196</v>
      </c>
      <c r="T26" s="659"/>
      <c r="U26" s="659"/>
      <c r="V26" s="659"/>
      <c r="W26" s="660"/>
      <c r="X26" s="791"/>
      <c r="Y26" s="25"/>
      <c r="Z26" s="748" t="s">
        <v>540</v>
      </c>
      <c r="AA26" s="749"/>
      <c r="AB26" s="749"/>
      <c r="AC26" s="750"/>
      <c r="AD26" s="60"/>
      <c r="AE26" s="99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669" t="s">
        <v>65</v>
      </c>
      <c r="G27" s="670"/>
      <c r="H27" s="570"/>
      <c r="I27" s="570"/>
      <c r="J27" s="570"/>
      <c r="K27" s="570"/>
      <c r="L27" s="598" t="s">
        <v>394</v>
      </c>
      <c r="M27" s="572"/>
      <c r="N27" s="725"/>
      <c r="O27" s="725"/>
      <c r="P27" s="554"/>
      <c r="Q27" s="555"/>
      <c r="R27" s="646" t="s">
        <v>344</v>
      </c>
      <c r="S27" s="646"/>
      <c r="T27" s="646"/>
      <c r="U27" s="646"/>
      <c r="V27" s="561"/>
      <c r="W27" s="27"/>
      <c r="X27" s="645" t="s">
        <v>519</v>
      </c>
      <c r="Y27" s="646"/>
      <c r="Z27" s="620"/>
      <c r="AA27" s="620"/>
      <c r="AB27" s="620"/>
      <c r="AC27" s="658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14" t="s">
        <v>240</v>
      </c>
      <c r="G28" s="620"/>
      <c r="H28" s="620"/>
      <c r="I28" s="620"/>
      <c r="J28" s="620"/>
      <c r="K28" s="620"/>
      <c r="L28" s="620"/>
      <c r="M28" s="658"/>
      <c r="N28" s="27"/>
      <c r="O28" s="27"/>
      <c r="P28" s="667" t="s">
        <v>434</v>
      </c>
      <c r="Q28" s="634"/>
      <c r="R28" s="634"/>
      <c r="S28" s="634"/>
      <c r="T28" s="634"/>
      <c r="U28" s="668"/>
      <c r="V28" s="27"/>
      <c r="W28" s="38"/>
      <c r="X28" s="50"/>
      <c r="Y28" s="45"/>
      <c r="Z28" s="667" t="s">
        <v>276</v>
      </c>
      <c r="AA28" s="634"/>
      <c r="AB28" s="668"/>
      <c r="AC28" s="51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37"/>
      <c r="G29" s="667" t="s">
        <v>433</v>
      </c>
      <c r="H29" s="634"/>
      <c r="I29" s="634"/>
      <c r="J29" s="634"/>
      <c r="K29" s="634"/>
      <c r="L29" s="634"/>
      <c r="M29" s="668"/>
      <c r="N29" s="634" t="s">
        <v>272</v>
      </c>
      <c r="O29" s="634"/>
      <c r="P29" s="615"/>
      <c r="Q29" s="615"/>
      <c r="R29" s="619" t="s">
        <v>344</v>
      </c>
      <c r="S29" s="620"/>
      <c r="T29" s="620"/>
      <c r="U29" s="620"/>
      <c r="V29" s="786"/>
      <c r="W29" s="27"/>
      <c r="X29" s="28"/>
      <c r="Y29" s="26"/>
      <c r="Z29" s="27"/>
      <c r="AA29" s="27"/>
      <c r="AB29" s="28"/>
      <c r="AC29" s="26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748" t="s">
        <v>558</v>
      </c>
      <c r="G30" s="659"/>
      <c r="H30" s="659"/>
      <c r="I30" s="659"/>
      <c r="J30" s="659"/>
      <c r="K30" s="659"/>
      <c r="L30" s="659"/>
      <c r="M30" s="791"/>
      <c r="N30" s="60"/>
      <c r="O30" s="60"/>
      <c r="P30" s="28"/>
      <c r="Q30" s="25"/>
      <c r="R30" s="665" t="s">
        <v>344</v>
      </c>
      <c r="S30" s="633"/>
      <c r="T30" s="633"/>
      <c r="U30" s="633"/>
      <c r="V30" s="786"/>
      <c r="W30" s="31"/>
      <c r="X30" s="665" t="s">
        <v>59</v>
      </c>
      <c r="Y30" s="633"/>
      <c r="Z30" s="636"/>
      <c r="AA30" s="636"/>
      <c r="AB30" s="636"/>
      <c r="AC30" s="637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37"/>
      <c r="G31" s="672" t="s">
        <v>86</v>
      </c>
      <c r="H31" s="673"/>
      <c r="I31" s="793"/>
      <c r="J31" s="673" t="s">
        <v>381</v>
      </c>
      <c r="K31" s="673"/>
      <c r="L31" s="673"/>
      <c r="M31" s="793"/>
      <c r="N31" s="16"/>
      <c r="O31" s="16"/>
      <c r="P31" s="107"/>
      <c r="Q31" s="106"/>
      <c r="R31" s="672" t="s">
        <v>443</v>
      </c>
      <c r="S31" s="673"/>
      <c r="T31" s="673"/>
      <c r="U31" s="674"/>
      <c r="V31" s="798" t="s">
        <v>447</v>
      </c>
      <c r="W31" s="674"/>
      <c r="X31" s="674"/>
      <c r="Y31" s="793"/>
      <c r="Z31" s="755" t="s">
        <v>162</v>
      </c>
      <c r="AA31" s="755"/>
      <c r="AB31" s="755"/>
      <c r="AC31" s="756"/>
      <c r="AD31" s="113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676" t="s">
        <v>49</v>
      </c>
      <c r="G32" s="758"/>
      <c r="H32" s="758"/>
      <c r="I32" s="758"/>
      <c r="J32" s="758"/>
      <c r="K32" s="758"/>
      <c r="L32" s="758"/>
      <c r="M32" s="816"/>
      <c r="N32" s="43"/>
      <c r="O32" s="43"/>
      <c r="P32" s="40"/>
      <c r="Q32" s="30"/>
      <c r="R32" s="27"/>
      <c r="S32" s="27"/>
      <c r="T32" s="28"/>
      <c r="U32" s="676" t="s">
        <v>513</v>
      </c>
      <c r="V32" s="677"/>
      <c r="W32" s="677"/>
      <c r="X32" s="678"/>
      <c r="Y32" s="45"/>
      <c r="Z32" s="676" t="s">
        <v>157</v>
      </c>
      <c r="AA32" s="677"/>
      <c r="AB32" s="677"/>
      <c r="AC32" s="678"/>
      <c r="AD32" s="43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42"/>
      <c r="G33" s="27"/>
      <c r="H33" s="683" t="s">
        <v>629</v>
      </c>
      <c r="I33" s="628"/>
      <c r="J33" s="628"/>
      <c r="K33" s="628"/>
      <c r="L33" s="628"/>
      <c r="M33" s="684"/>
      <c r="N33" s="38"/>
      <c r="O33" s="38"/>
      <c r="P33" s="44"/>
      <c r="Q33" s="665" t="s">
        <v>271</v>
      </c>
      <c r="R33" s="633"/>
      <c r="S33" s="633"/>
      <c r="T33" s="633"/>
      <c r="U33" s="620"/>
      <c r="V33" s="664"/>
      <c r="W33" s="38"/>
      <c r="X33" s="28"/>
      <c r="Y33" s="26"/>
      <c r="Z33" s="27"/>
      <c r="AA33" s="27"/>
      <c r="AB33" s="28"/>
      <c r="AC33" s="26"/>
      <c r="AD33" s="52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57"/>
      <c r="E34" s="24"/>
      <c r="F34" s="103"/>
      <c r="G34" s="585" t="s">
        <v>248</v>
      </c>
      <c r="H34" s="582"/>
      <c r="I34" s="582"/>
      <c r="J34" s="582"/>
      <c r="K34" s="586"/>
      <c r="L34" s="25"/>
      <c r="M34" s="59"/>
      <c r="N34" s="27"/>
      <c r="O34" s="27"/>
      <c r="P34" s="680" t="s">
        <v>486</v>
      </c>
      <c r="Q34" s="681"/>
      <c r="R34" s="681"/>
      <c r="S34" s="681"/>
      <c r="T34" s="681"/>
      <c r="U34" s="682"/>
      <c r="V34" s="27"/>
      <c r="W34" s="38"/>
      <c r="X34" s="599" t="s">
        <v>247</v>
      </c>
      <c r="Y34" s="600"/>
      <c r="Z34" s="600"/>
      <c r="AA34" s="600"/>
      <c r="AB34" s="600"/>
      <c r="AC34" s="759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90"/>
      <c r="E35" s="14"/>
      <c r="F35" s="42"/>
      <c r="G35" s="724" t="s">
        <v>485</v>
      </c>
      <c r="H35" s="725"/>
      <c r="I35" s="725"/>
      <c r="J35" s="725"/>
      <c r="K35" s="725"/>
      <c r="L35" s="726"/>
      <c r="M35" s="26"/>
      <c r="N35" s="16"/>
      <c r="O35" s="16"/>
      <c r="P35" s="655" t="s">
        <v>259</v>
      </c>
      <c r="Q35" s="643"/>
      <c r="R35" s="643"/>
      <c r="S35" s="643"/>
      <c r="T35" s="643"/>
      <c r="U35" s="654"/>
      <c r="V35" s="16"/>
      <c r="W35" s="16"/>
      <c r="X35" s="559" t="s">
        <v>59</v>
      </c>
      <c r="Y35" s="560"/>
      <c r="Z35" s="560"/>
      <c r="AA35" s="560"/>
      <c r="AB35" s="560"/>
      <c r="AC35" s="561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722" t="s">
        <v>644</v>
      </c>
      <c r="G36" s="629"/>
      <c r="H36" s="629"/>
      <c r="I36" s="629"/>
      <c r="J36" s="629"/>
      <c r="K36" s="629"/>
      <c r="L36" s="777"/>
      <c r="M36" s="688" t="s">
        <v>542</v>
      </c>
      <c r="N36" s="689"/>
      <c r="O36" s="689"/>
      <c r="P36" s="689"/>
      <c r="Q36" s="689"/>
      <c r="R36" s="689"/>
      <c r="S36" s="689"/>
      <c r="T36" s="689"/>
      <c r="U36" s="689"/>
      <c r="V36" s="689"/>
      <c r="W36" s="690"/>
      <c r="X36" s="686" t="s">
        <v>309</v>
      </c>
      <c r="Y36" s="686"/>
      <c r="Z36" s="686"/>
      <c r="AA36" s="686"/>
      <c r="AB36" s="692"/>
      <c r="AC36" s="693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39"/>
      <c r="G37" s="43"/>
      <c r="H37" s="683" t="s">
        <v>629</v>
      </c>
      <c r="I37" s="628"/>
      <c r="J37" s="628"/>
      <c r="K37" s="628"/>
      <c r="L37" s="628"/>
      <c r="M37" s="684"/>
      <c r="N37" s="27"/>
      <c r="O37" s="27"/>
      <c r="P37" s="28"/>
      <c r="Q37" s="26"/>
      <c r="R37" s="27"/>
      <c r="S37" s="27"/>
      <c r="T37" s="28"/>
      <c r="U37" s="25"/>
      <c r="V37" s="598" t="s">
        <v>573</v>
      </c>
      <c r="W37" s="572"/>
      <c r="X37" s="594"/>
      <c r="Y37" s="594"/>
      <c r="Z37" s="594"/>
      <c r="AA37" s="595"/>
      <c r="AB37" s="25"/>
      <c r="AC37" s="2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37"/>
      <c r="G38" s="27"/>
      <c r="H38" s="685" t="s">
        <v>278</v>
      </c>
      <c r="I38" s="686"/>
      <c r="J38" s="686"/>
      <c r="K38" s="686"/>
      <c r="L38" s="686"/>
      <c r="M38" s="686"/>
      <c r="N38" s="771" t="s">
        <v>457</v>
      </c>
      <c r="O38" s="772"/>
      <c r="P38" s="772"/>
      <c r="Q38" s="772"/>
      <c r="R38" s="695"/>
      <c r="S38" s="695"/>
      <c r="T38" s="695"/>
      <c r="U38" s="695"/>
      <c r="V38" s="686"/>
      <c r="W38" s="687"/>
      <c r="X38" s="686" t="s">
        <v>177</v>
      </c>
      <c r="Y38" s="686"/>
      <c r="Z38" s="686"/>
      <c r="AA38" s="686"/>
      <c r="AB38" s="695"/>
      <c r="AC38" s="696"/>
      <c r="AD38" s="114"/>
      <c r="AE38" s="114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706" t="s">
        <v>453</v>
      </c>
      <c r="G39" s="707"/>
      <c r="H39" s="709"/>
      <c r="I39" s="710"/>
      <c r="J39" s="709" t="s">
        <v>445</v>
      </c>
      <c r="K39" s="709"/>
      <c r="L39" s="709"/>
      <c r="M39" s="709"/>
      <c r="N39" s="775"/>
      <c r="O39" s="776"/>
      <c r="P39" s="45"/>
      <c r="Q39" s="45"/>
      <c r="R39" s="706" t="s">
        <v>95</v>
      </c>
      <c r="S39" s="707"/>
      <c r="T39" s="707"/>
      <c r="U39" s="707"/>
      <c r="V39" s="707"/>
      <c r="W39" s="708"/>
      <c r="X39" s="709" t="s">
        <v>224</v>
      </c>
      <c r="Y39" s="709"/>
      <c r="Z39" s="709"/>
      <c r="AA39" s="709"/>
      <c r="AB39" s="706" t="s">
        <v>95</v>
      </c>
      <c r="AC39" s="707"/>
      <c r="AD39" s="707"/>
      <c r="AE39" s="708"/>
      <c r="AF39" s="106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42"/>
      <c r="G40" s="38"/>
      <c r="H40" s="729" t="s">
        <v>500</v>
      </c>
      <c r="I40" s="730"/>
      <c r="J40" s="730"/>
      <c r="K40" s="730"/>
      <c r="L40" s="730"/>
      <c r="M40" s="731"/>
      <c r="N40" s="38"/>
      <c r="O40" s="38"/>
      <c r="P40" s="50"/>
      <c r="Q40" s="45"/>
      <c r="R40" s="797" t="s">
        <v>371</v>
      </c>
      <c r="S40" s="622"/>
      <c r="T40" s="622"/>
      <c r="U40" s="623"/>
      <c r="V40" s="27"/>
      <c r="W40" s="27"/>
      <c r="X40" s="760" t="s">
        <v>328</v>
      </c>
      <c r="Y40" s="761"/>
      <c r="Z40" s="730"/>
      <c r="AA40" s="730"/>
      <c r="AB40" s="775"/>
      <c r="AC40" s="776"/>
      <c r="AD40" s="27"/>
      <c r="AE40" s="27"/>
      <c r="AF40" s="93"/>
      <c r="AG40" s="94"/>
      <c r="AH40" s="35"/>
      <c r="AI40" s="53"/>
    </row>
    <row r="41" spans="1:35" ht="18.75" customHeight="1" thickBot="1">
      <c r="A41" s="705"/>
      <c r="B41" s="54" t="s">
        <v>18</v>
      </c>
      <c r="C41" s="54">
        <v>50</v>
      </c>
      <c r="D41" s="57"/>
      <c r="E41" s="57"/>
      <c r="F41" s="37"/>
      <c r="G41" s="27"/>
      <c r="H41" s="630" t="s">
        <v>39</v>
      </c>
      <c r="I41" s="621"/>
      <c r="J41" s="621"/>
      <c r="K41" s="621"/>
      <c r="L41" s="621"/>
      <c r="M41" s="794"/>
      <c r="N41" s="27"/>
      <c r="O41" s="27"/>
      <c r="P41" s="28"/>
      <c r="Q41" s="25"/>
      <c r="R41" s="719" t="s">
        <v>347</v>
      </c>
      <c r="S41" s="720"/>
      <c r="T41" s="720"/>
      <c r="U41" s="720"/>
      <c r="V41" s="701"/>
      <c r="W41" s="701"/>
      <c r="X41" s="701"/>
      <c r="Y41" s="702"/>
      <c r="Z41" s="60"/>
      <c r="AA41" s="60"/>
      <c r="AB41" s="80"/>
      <c r="AC41" s="59"/>
      <c r="AD41" s="63"/>
      <c r="AE41" s="63"/>
      <c r="AF41" s="77"/>
      <c r="AG41" s="78"/>
      <c r="AH41" s="57"/>
      <c r="AI41" s="66"/>
    </row>
    <row r="42" spans="1:35" ht="18.7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553" t="s">
        <v>398</v>
      </c>
      <c r="G42" s="554"/>
      <c r="H42" s="554"/>
      <c r="I42" s="554"/>
      <c r="J42" s="554"/>
      <c r="K42" s="554"/>
      <c r="L42" s="742"/>
      <c r="M42" s="743"/>
      <c r="N42" s="16"/>
      <c r="O42" s="16"/>
      <c r="P42" s="17"/>
      <c r="Q42" s="15"/>
      <c r="R42" s="27"/>
      <c r="S42" s="27"/>
      <c r="T42" s="28"/>
      <c r="U42" s="26"/>
      <c r="V42" s="60"/>
      <c r="W42" s="60"/>
      <c r="X42" s="28"/>
      <c r="Y42" s="26"/>
      <c r="Z42" s="16"/>
      <c r="AA42" s="16"/>
      <c r="AB42" s="28"/>
      <c r="AC42" s="26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60"/>
      <c r="F43" s="767" t="s">
        <v>470</v>
      </c>
      <c r="G43" s="768"/>
      <c r="H43" s="768"/>
      <c r="I43" s="768"/>
      <c r="J43" s="768"/>
      <c r="K43" s="769"/>
      <c r="L43" s="795" t="s">
        <v>582</v>
      </c>
      <c r="M43" s="795"/>
      <c r="N43" s="796"/>
      <c r="O43" s="796"/>
      <c r="P43" s="796"/>
      <c r="Q43" s="796"/>
      <c r="R43" s="713" t="s">
        <v>372</v>
      </c>
      <c r="S43" s="714"/>
      <c r="T43" s="714"/>
      <c r="U43" s="715"/>
      <c r="V43" s="60"/>
      <c r="W43" s="60"/>
      <c r="X43" s="713" t="s">
        <v>373</v>
      </c>
      <c r="Y43" s="714"/>
      <c r="Z43" s="714"/>
      <c r="AA43" s="715"/>
      <c r="AB43" s="116"/>
      <c r="AC43" s="110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51">
    <mergeCell ref="H33:M33"/>
    <mergeCell ref="H37:M37"/>
    <mergeCell ref="R40:U40"/>
    <mergeCell ref="X40:AC40"/>
    <mergeCell ref="H41:M41"/>
    <mergeCell ref="R41:Y41"/>
    <mergeCell ref="G34:K34"/>
    <mergeCell ref="P34:U34"/>
    <mergeCell ref="X34:AC34"/>
    <mergeCell ref="F42:M42"/>
    <mergeCell ref="F43:K43"/>
    <mergeCell ref="L43:Q43"/>
    <mergeCell ref="R43:U43"/>
    <mergeCell ref="X43:AA43"/>
    <mergeCell ref="H38:M38"/>
    <mergeCell ref="N38:W38"/>
    <mergeCell ref="X38:AC38"/>
    <mergeCell ref="A39:A41"/>
    <mergeCell ref="F39:I39"/>
    <mergeCell ref="J39:O39"/>
    <mergeCell ref="R39:W39"/>
    <mergeCell ref="X39:AA39"/>
    <mergeCell ref="AB39:AE39"/>
    <mergeCell ref="H40:M40"/>
    <mergeCell ref="A35:A38"/>
    <mergeCell ref="G35:L35"/>
    <mergeCell ref="P35:U35"/>
    <mergeCell ref="X35:AC35"/>
    <mergeCell ref="M36:W36"/>
    <mergeCell ref="X36:AC36"/>
    <mergeCell ref="V37:AA37"/>
    <mergeCell ref="F36:L36"/>
    <mergeCell ref="A31:A34"/>
    <mergeCell ref="G31:I31"/>
    <mergeCell ref="J31:M31"/>
    <mergeCell ref="R31:U31"/>
    <mergeCell ref="V31:Y31"/>
    <mergeCell ref="Z31:AC31"/>
    <mergeCell ref="F32:M32"/>
    <mergeCell ref="U32:X32"/>
    <mergeCell ref="Z32:AC32"/>
    <mergeCell ref="Q33:V33"/>
    <mergeCell ref="P28:U28"/>
    <mergeCell ref="Z28:AB28"/>
    <mergeCell ref="G29:M29"/>
    <mergeCell ref="N29:Q29"/>
    <mergeCell ref="R29:V29"/>
    <mergeCell ref="F30:M30"/>
    <mergeCell ref="R30:V30"/>
    <mergeCell ref="X30:AC30"/>
    <mergeCell ref="H26:M26"/>
    <mergeCell ref="N26:Q26"/>
    <mergeCell ref="S26:X26"/>
    <mergeCell ref="Z26:AC26"/>
    <mergeCell ref="A27:A30"/>
    <mergeCell ref="F27:K27"/>
    <mergeCell ref="L27:Q27"/>
    <mergeCell ref="R27:V27"/>
    <mergeCell ref="X27:AC27"/>
    <mergeCell ref="F28:M28"/>
    <mergeCell ref="F24:M24"/>
    <mergeCell ref="N24:U24"/>
    <mergeCell ref="V24:AC24"/>
    <mergeCell ref="H25:M25"/>
    <mergeCell ref="R25:Y25"/>
    <mergeCell ref="AB25:AE25"/>
    <mergeCell ref="A21:A26"/>
    <mergeCell ref="H21:M21"/>
    <mergeCell ref="R21:U21"/>
    <mergeCell ref="X21:Z21"/>
    <mergeCell ref="AA21:AE21"/>
    <mergeCell ref="F22:M22"/>
    <mergeCell ref="T22:Y22"/>
    <mergeCell ref="F23:M23"/>
    <mergeCell ref="N23:U23"/>
    <mergeCell ref="V23:AC23"/>
    <mergeCell ref="F19:K19"/>
    <mergeCell ref="L19:Q19"/>
    <mergeCell ref="R19:W19"/>
    <mergeCell ref="X19:AC19"/>
    <mergeCell ref="F20:K20"/>
    <mergeCell ref="L20:Q20"/>
    <mergeCell ref="F17:K17"/>
    <mergeCell ref="L17:Q17"/>
    <mergeCell ref="R17:W17"/>
    <mergeCell ref="X17:AC17"/>
    <mergeCell ref="H18:M18"/>
    <mergeCell ref="P18:U18"/>
    <mergeCell ref="W18:AB18"/>
    <mergeCell ref="P15:W15"/>
    <mergeCell ref="Z15:AC15"/>
    <mergeCell ref="F16:K16"/>
    <mergeCell ref="L16:Q16"/>
    <mergeCell ref="R16:W16"/>
    <mergeCell ref="X16:AC16"/>
    <mergeCell ref="G15:M15"/>
    <mergeCell ref="G12:L12"/>
    <mergeCell ref="M12:N12"/>
    <mergeCell ref="W12:AB12"/>
    <mergeCell ref="A13:A19"/>
    <mergeCell ref="F13:K13"/>
    <mergeCell ref="Z13:AC13"/>
    <mergeCell ref="H14:N14"/>
    <mergeCell ref="R14:U14"/>
    <mergeCell ref="X14:AB14"/>
    <mergeCell ref="A3:A12"/>
    <mergeCell ref="F10:M10"/>
    <mergeCell ref="R10:W10"/>
    <mergeCell ref="X10:AC10"/>
    <mergeCell ref="F11:M11"/>
    <mergeCell ref="N11:U11"/>
    <mergeCell ref="V11:AC11"/>
    <mergeCell ref="H8:Q8"/>
    <mergeCell ref="R8:U8"/>
    <mergeCell ref="W8:Z8"/>
    <mergeCell ref="H9:M9"/>
    <mergeCell ref="R9:W9"/>
    <mergeCell ref="X9:AC9"/>
    <mergeCell ref="R4:W4"/>
    <mergeCell ref="H6:M6"/>
    <mergeCell ref="Q6:V6"/>
    <mergeCell ref="X6:AC6"/>
    <mergeCell ref="H7:M7"/>
    <mergeCell ref="P7:U7"/>
    <mergeCell ref="X7:AC7"/>
    <mergeCell ref="H5:M5"/>
    <mergeCell ref="P5:V5"/>
    <mergeCell ref="X5:AC5"/>
    <mergeCell ref="Z2:AA2"/>
    <mergeCell ref="AB2:AC2"/>
    <mergeCell ref="H3:M3"/>
    <mergeCell ref="N3:Q3"/>
    <mergeCell ref="R3:Y3"/>
    <mergeCell ref="Z3:AD3"/>
    <mergeCell ref="AD2:AE2"/>
    <mergeCell ref="H4:O4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F25" sqref="F25:O25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799"/>
      <c r="C1" s="542" t="str">
        <f ca="1">RIGHT(CELL("nombrearchivo",B1),LEN(CELL("nombrearchivo",B1))-FIND("]",CELL("nombrearchivo",B1),1))</f>
        <v>Jueves 14-12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553" t="s">
        <v>494</v>
      </c>
      <c r="G3" s="554"/>
      <c r="H3" s="555"/>
      <c r="I3" s="15"/>
      <c r="J3" s="16"/>
      <c r="K3" s="16"/>
      <c r="L3" s="17"/>
      <c r="M3" s="105"/>
      <c r="N3" s="800" t="s">
        <v>112</v>
      </c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6"/>
      <c r="Z3" s="16"/>
      <c r="AA3" s="16"/>
      <c r="AB3" s="118"/>
      <c r="AC3" s="119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562" t="s">
        <v>528</v>
      </c>
      <c r="G4" s="563"/>
      <c r="H4" s="563"/>
      <c r="I4" s="563"/>
      <c r="J4" s="563"/>
      <c r="K4" s="563"/>
      <c r="L4" s="563"/>
      <c r="M4" s="563"/>
      <c r="N4" s="579"/>
      <c r="O4" s="580"/>
      <c r="P4" s="25"/>
      <c r="Q4" s="26"/>
      <c r="R4" s="27"/>
      <c r="S4" s="578" t="s">
        <v>439</v>
      </c>
      <c r="T4" s="579"/>
      <c r="U4" s="579"/>
      <c r="V4" s="579"/>
      <c r="W4" s="579"/>
      <c r="X4" s="580"/>
      <c r="Y4" s="25"/>
      <c r="Z4" s="632" t="s">
        <v>585</v>
      </c>
      <c r="AA4" s="596"/>
      <c r="AB4" s="596"/>
      <c r="AC4" s="597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581" t="s">
        <v>572</v>
      </c>
      <c r="G5" s="582"/>
      <c r="H5" s="582"/>
      <c r="I5" s="582"/>
      <c r="J5" s="586"/>
      <c r="K5" s="582" t="s">
        <v>185</v>
      </c>
      <c r="L5" s="579"/>
      <c r="M5" s="579"/>
      <c r="N5" s="580"/>
      <c r="O5" s="27"/>
      <c r="P5" s="44"/>
      <c r="Q5" s="29"/>
      <c r="R5" s="585" t="s">
        <v>191</v>
      </c>
      <c r="S5" s="582"/>
      <c r="T5" s="582"/>
      <c r="U5" s="582"/>
      <c r="V5" s="582"/>
      <c r="W5" s="582"/>
      <c r="X5" s="582"/>
      <c r="Y5" s="574"/>
      <c r="Z5" s="575" t="s">
        <v>110</v>
      </c>
      <c r="AA5" s="576"/>
      <c r="AB5" s="576"/>
      <c r="AC5" s="577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593" t="s">
        <v>463</v>
      </c>
      <c r="G6" s="594"/>
      <c r="H6" s="594"/>
      <c r="I6" s="594"/>
      <c r="J6" s="594"/>
      <c r="K6" s="595"/>
      <c r="L6" s="25"/>
      <c r="M6" s="26"/>
      <c r="N6" s="38"/>
      <c r="O6" s="43"/>
      <c r="P6" s="40"/>
      <c r="Q6" s="41"/>
      <c r="R6" s="585" t="s">
        <v>383</v>
      </c>
      <c r="S6" s="574"/>
      <c r="T6" s="574"/>
      <c r="U6" s="574"/>
      <c r="V6" s="574"/>
      <c r="W6" s="574"/>
      <c r="X6" s="575" t="s">
        <v>110</v>
      </c>
      <c r="Y6" s="576"/>
      <c r="Z6" s="659"/>
      <c r="AA6" s="659"/>
      <c r="AB6" s="659"/>
      <c r="AC6" s="791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37"/>
      <c r="G7" s="27"/>
      <c r="H7" s="578" t="s">
        <v>375</v>
      </c>
      <c r="I7" s="579"/>
      <c r="J7" s="579"/>
      <c r="K7" s="579"/>
      <c r="L7" s="563"/>
      <c r="M7" s="564"/>
      <c r="N7" s="27"/>
      <c r="O7" s="27"/>
      <c r="P7" s="28"/>
      <c r="Q7" s="25"/>
      <c r="R7" s="562" t="s">
        <v>504</v>
      </c>
      <c r="S7" s="563"/>
      <c r="T7" s="563"/>
      <c r="U7" s="563"/>
      <c r="V7" s="563"/>
      <c r="W7" s="563"/>
      <c r="X7" s="579"/>
      <c r="Y7" s="579"/>
      <c r="Z7" s="575" t="s">
        <v>110</v>
      </c>
      <c r="AA7" s="576"/>
      <c r="AB7" s="576"/>
      <c r="AC7" s="577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39"/>
      <c r="G8" s="801" t="s">
        <v>581</v>
      </c>
      <c r="H8" s="802"/>
      <c r="I8" s="802"/>
      <c r="J8" s="802"/>
      <c r="K8" s="803"/>
      <c r="L8" s="803"/>
      <c r="M8" s="25"/>
      <c r="N8" s="727" t="s">
        <v>367</v>
      </c>
      <c r="O8" s="588"/>
      <c r="P8" s="588"/>
      <c r="Q8" s="589"/>
      <c r="R8" s="27"/>
      <c r="S8" s="27"/>
      <c r="T8" s="28"/>
      <c r="U8" s="26"/>
      <c r="V8" s="27"/>
      <c r="W8" s="27"/>
      <c r="X8" s="581" t="s">
        <v>183</v>
      </c>
      <c r="Y8" s="582"/>
      <c r="Z8" s="582"/>
      <c r="AA8" s="582"/>
      <c r="AB8" s="582"/>
      <c r="AC8" s="586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37"/>
      <c r="G9" s="27"/>
      <c r="H9" s="28"/>
      <c r="I9" s="683" t="s">
        <v>630</v>
      </c>
      <c r="J9" s="626"/>
      <c r="K9" s="627"/>
      <c r="L9" s="588" t="s">
        <v>369</v>
      </c>
      <c r="M9" s="588"/>
      <c r="N9" s="588"/>
      <c r="O9" s="588"/>
      <c r="P9" s="562" t="s">
        <v>594</v>
      </c>
      <c r="Q9" s="563"/>
      <c r="R9" s="563"/>
      <c r="S9" s="563"/>
      <c r="T9" s="563"/>
      <c r="U9" s="564"/>
      <c r="V9" s="31"/>
      <c r="W9" s="31"/>
      <c r="X9" s="760" t="s">
        <v>205</v>
      </c>
      <c r="Y9" s="761"/>
      <c r="Z9" s="761"/>
      <c r="AA9" s="761"/>
      <c r="AB9" s="730"/>
      <c r="AC9" s="731"/>
      <c r="AD9" s="24"/>
      <c r="AE9" s="24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49"/>
      <c r="G10" s="31"/>
      <c r="H10" s="44"/>
      <c r="I10" s="26"/>
      <c r="J10" s="27"/>
      <c r="K10" s="27"/>
      <c r="L10" s="593" t="s">
        <v>554</v>
      </c>
      <c r="M10" s="594"/>
      <c r="N10" s="591"/>
      <c r="O10" s="591"/>
      <c r="P10" s="643"/>
      <c r="Q10" s="643"/>
      <c r="R10" s="655" t="s">
        <v>426</v>
      </c>
      <c r="S10" s="643"/>
      <c r="T10" s="572"/>
      <c r="U10" s="572"/>
      <c r="V10" s="594"/>
      <c r="W10" s="595"/>
      <c r="X10" s="717" t="s">
        <v>374</v>
      </c>
      <c r="Y10" s="717"/>
      <c r="Z10" s="717"/>
      <c r="AA10" s="718"/>
      <c r="AB10" s="25"/>
      <c r="AC10" s="26"/>
      <c r="AD10" s="24"/>
      <c r="AE10" s="24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3" t="s">
        <v>424</v>
      </c>
      <c r="G11" s="594"/>
      <c r="H11" s="591"/>
      <c r="I11" s="591"/>
      <c r="J11" s="591"/>
      <c r="K11" s="592"/>
      <c r="L11" s="25"/>
      <c r="M11" s="25"/>
      <c r="N11" s="590" t="s">
        <v>428</v>
      </c>
      <c r="O11" s="591"/>
      <c r="P11" s="594"/>
      <c r="Q11" s="591"/>
      <c r="R11" s="591"/>
      <c r="S11" s="592"/>
      <c r="T11" s="25"/>
      <c r="U11" s="25"/>
      <c r="V11" s="655" t="s">
        <v>265</v>
      </c>
      <c r="W11" s="643"/>
      <c r="X11" s="643"/>
      <c r="Y11" s="643"/>
      <c r="Z11" s="643"/>
      <c r="AA11" s="654"/>
      <c r="AB11" s="29"/>
      <c r="AC11" s="30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37"/>
      <c r="G12" s="27"/>
      <c r="H12" s="679" t="s">
        <v>443</v>
      </c>
      <c r="I12" s="601"/>
      <c r="J12" s="601"/>
      <c r="K12" s="601"/>
      <c r="L12" s="601"/>
      <c r="M12" s="601"/>
      <c r="N12" s="601"/>
      <c r="O12" s="602"/>
      <c r="P12" s="25"/>
      <c r="Q12" s="680" t="s">
        <v>491</v>
      </c>
      <c r="R12" s="681"/>
      <c r="S12" s="682"/>
      <c r="T12" s="29"/>
      <c r="U12" s="29"/>
      <c r="V12" s="635" t="s">
        <v>275</v>
      </c>
      <c r="W12" s="636"/>
      <c r="X12" s="633"/>
      <c r="Y12" s="633"/>
      <c r="Z12" s="633"/>
      <c r="AA12" s="786"/>
      <c r="AB12" s="29"/>
      <c r="AC12" s="30"/>
      <c r="AD12" s="63"/>
      <c r="AE12" s="63"/>
      <c r="AF12" s="100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782" t="s">
        <v>334</v>
      </c>
      <c r="G13" s="783"/>
      <c r="H13" s="733"/>
      <c r="I13" s="733"/>
      <c r="J13" s="733"/>
      <c r="K13" s="733"/>
      <c r="L13" s="612"/>
      <c r="M13" s="613"/>
      <c r="N13" s="38"/>
      <c r="O13" s="38"/>
      <c r="P13" s="107"/>
      <c r="Q13" s="70"/>
      <c r="R13" s="27"/>
      <c r="S13" s="27"/>
      <c r="T13" s="17"/>
      <c r="U13" s="15"/>
      <c r="V13" s="38"/>
      <c r="W13" s="38"/>
      <c r="X13" s="782" t="s">
        <v>332</v>
      </c>
      <c r="Y13" s="783"/>
      <c r="Z13" s="783"/>
      <c r="AA13" s="783"/>
      <c r="AB13" s="783"/>
      <c r="AC13" s="804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616" t="s">
        <v>147</v>
      </c>
      <c r="G14" s="617"/>
      <c r="H14" s="617"/>
      <c r="I14" s="617"/>
      <c r="J14" s="617"/>
      <c r="K14" s="618"/>
      <c r="L14" s="25"/>
      <c r="M14" s="26"/>
      <c r="N14" s="27"/>
      <c r="O14" s="27"/>
      <c r="P14" s="28"/>
      <c r="Q14" s="25"/>
      <c r="R14" s="667" t="s">
        <v>270</v>
      </c>
      <c r="S14" s="634"/>
      <c r="T14" s="634"/>
      <c r="U14" s="668"/>
      <c r="V14" s="27"/>
      <c r="W14" s="27"/>
      <c r="X14" s="616" t="s">
        <v>332</v>
      </c>
      <c r="Y14" s="617"/>
      <c r="Z14" s="617"/>
      <c r="AA14" s="617"/>
      <c r="AB14" s="617"/>
      <c r="AC14" s="618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611" t="s">
        <v>323</v>
      </c>
      <c r="I15" s="612"/>
      <c r="J15" s="612"/>
      <c r="K15" s="612"/>
      <c r="L15" s="617"/>
      <c r="M15" s="617"/>
      <c r="N15" s="617"/>
      <c r="O15" s="618"/>
      <c r="P15" s="29"/>
      <c r="Q15" s="29"/>
      <c r="R15" s="619" t="s">
        <v>270</v>
      </c>
      <c r="S15" s="620"/>
      <c r="T15" s="620"/>
      <c r="U15" s="620"/>
      <c r="V15" s="633"/>
      <c r="W15" s="633"/>
      <c r="X15" s="785" t="s">
        <v>332</v>
      </c>
      <c r="Y15" s="733"/>
      <c r="Z15" s="733"/>
      <c r="AA15" s="733"/>
      <c r="AB15" s="612"/>
      <c r="AC15" s="613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590" t="s">
        <v>282</v>
      </c>
      <c r="G16" s="591"/>
      <c r="H16" s="643"/>
      <c r="I16" s="643"/>
      <c r="J16" s="643"/>
      <c r="K16" s="643"/>
      <c r="L16" s="655" t="s">
        <v>285</v>
      </c>
      <c r="M16" s="643"/>
      <c r="N16" s="643"/>
      <c r="O16" s="643"/>
      <c r="P16" s="591"/>
      <c r="Q16" s="591"/>
      <c r="R16" s="593" t="s">
        <v>289</v>
      </c>
      <c r="S16" s="594"/>
      <c r="T16" s="594"/>
      <c r="U16" s="594"/>
      <c r="V16" s="594"/>
      <c r="W16" s="594"/>
      <c r="X16" s="716" t="s">
        <v>559</v>
      </c>
      <c r="Y16" s="717"/>
      <c r="Z16" s="717"/>
      <c r="AA16" s="718"/>
      <c r="AB16" s="45"/>
      <c r="AC16" s="70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593" t="s">
        <v>282</v>
      </c>
      <c r="G17" s="594"/>
      <c r="H17" s="591"/>
      <c r="I17" s="591"/>
      <c r="J17" s="591"/>
      <c r="K17" s="591"/>
      <c r="L17" s="590" t="s">
        <v>285</v>
      </c>
      <c r="M17" s="591"/>
      <c r="N17" s="591"/>
      <c r="O17" s="594"/>
      <c r="P17" s="594"/>
      <c r="Q17" s="594"/>
      <c r="R17" s="655" t="s">
        <v>286</v>
      </c>
      <c r="S17" s="643"/>
      <c r="T17" s="643"/>
      <c r="U17" s="643"/>
      <c r="V17" s="643"/>
      <c r="W17" s="643"/>
      <c r="X17" s="630" t="s">
        <v>559</v>
      </c>
      <c r="Y17" s="621"/>
      <c r="Z17" s="621"/>
      <c r="AA17" s="794"/>
      <c r="AB17" s="25"/>
      <c r="AC17" s="26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37"/>
      <c r="G18" s="27"/>
      <c r="H18" s="616" t="s">
        <v>332</v>
      </c>
      <c r="I18" s="617"/>
      <c r="J18" s="617"/>
      <c r="K18" s="617"/>
      <c r="L18" s="617"/>
      <c r="M18" s="617"/>
      <c r="N18" s="618"/>
      <c r="O18" s="27"/>
      <c r="P18" s="28"/>
      <c r="Q18" s="26"/>
      <c r="R18" s="27"/>
      <c r="S18" s="27"/>
      <c r="T18" s="28"/>
      <c r="U18" s="26"/>
      <c r="V18" s="27"/>
      <c r="W18" s="27"/>
      <c r="X18" s="611" t="s">
        <v>334</v>
      </c>
      <c r="Y18" s="612"/>
      <c r="Z18" s="612"/>
      <c r="AA18" s="612"/>
      <c r="AB18" s="612"/>
      <c r="AC18" s="613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80" t="s">
        <v>280</v>
      </c>
      <c r="G19" s="681"/>
      <c r="H19" s="711"/>
      <c r="I19" s="711"/>
      <c r="J19" s="643"/>
      <c r="K19" s="643"/>
      <c r="L19" s="655" t="s">
        <v>283</v>
      </c>
      <c r="M19" s="643"/>
      <c r="N19" s="643"/>
      <c r="O19" s="591"/>
      <c r="P19" s="591"/>
      <c r="Q19" s="591"/>
      <c r="R19" s="590" t="s">
        <v>288</v>
      </c>
      <c r="S19" s="591"/>
      <c r="T19" s="681"/>
      <c r="U19" s="681"/>
      <c r="V19" s="681"/>
      <c r="W19" s="681"/>
      <c r="X19" s="642" t="s">
        <v>290</v>
      </c>
      <c r="Y19" s="711"/>
      <c r="Z19" s="711"/>
      <c r="AA19" s="711"/>
      <c r="AB19" s="711"/>
      <c r="AC19" s="712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126"/>
      <c r="G20" s="102"/>
      <c r="H20" s="115"/>
      <c r="I20" s="116"/>
      <c r="J20" s="644" t="s">
        <v>494</v>
      </c>
      <c r="K20" s="742"/>
      <c r="L20" s="742"/>
      <c r="M20" s="742"/>
      <c r="N20" s="742"/>
      <c r="O20" s="743"/>
      <c r="P20" s="644" t="s">
        <v>591</v>
      </c>
      <c r="Q20" s="742"/>
      <c r="R20" s="742"/>
      <c r="S20" s="743"/>
      <c r="T20" s="25"/>
      <c r="U20" s="26"/>
      <c r="V20" s="27"/>
      <c r="W20" s="27"/>
      <c r="X20" s="28"/>
      <c r="Y20" s="26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37"/>
      <c r="G21" s="27"/>
      <c r="H21" s="28"/>
      <c r="I21" s="722" t="s">
        <v>630</v>
      </c>
      <c r="J21" s="626"/>
      <c r="K21" s="627"/>
      <c r="L21" s="598" t="s">
        <v>552</v>
      </c>
      <c r="M21" s="572"/>
      <c r="N21" s="572"/>
      <c r="O21" s="572"/>
      <c r="P21" s="572"/>
      <c r="Q21" s="573"/>
      <c r="R21" s="27"/>
      <c r="S21" s="728" t="s">
        <v>565</v>
      </c>
      <c r="T21" s="648"/>
      <c r="U21" s="648"/>
      <c r="V21" s="648"/>
      <c r="W21" s="649"/>
      <c r="X21" s="105"/>
      <c r="Y21" s="105"/>
      <c r="Z21" s="805" t="s">
        <v>564</v>
      </c>
      <c r="AA21" s="806"/>
      <c r="AB21" s="806"/>
      <c r="AC21" s="807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0" t="s">
        <v>397</v>
      </c>
      <c r="G22" s="591"/>
      <c r="H22" s="591"/>
      <c r="I22" s="591"/>
      <c r="J22" s="591"/>
      <c r="K22" s="592"/>
      <c r="L22" s="45"/>
      <c r="M22" s="70"/>
      <c r="N22" s="38"/>
      <c r="O22" s="27"/>
      <c r="P22" s="28"/>
      <c r="Q22" s="26"/>
      <c r="R22" s="31"/>
      <c r="S22" s="27"/>
      <c r="T22" s="28"/>
      <c r="U22" s="70"/>
      <c r="V22" s="38"/>
      <c r="W22" s="38"/>
      <c r="X22" s="590" t="s">
        <v>427</v>
      </c>
      <c r="Y22" s="591"/>
      <c r="Z22" s="591"/>
      <c r="AA22" s="591"/>
      <c r="AB22" s="591"/>
      <c r="AC22" s="592"/>
      <c r="AD22" s="27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3" t="s">
        <v>553</v>
      </c>
      <c r="G23" s="594"/>
      <c r="H23" s="594"/>
      <c r="I23" s="594"/>
      <c r="J23" s="594"/>
      <c r="K23" s="595"/>
      <c r="L23" s="25"/>
      <c r="M23" s="26"/>
      <c r="N23" s="27"/>
      <c r="O23" s="590" t="s">
        <v>423</v>
      </c>
      <c r="P23" s="591"/>
      <c r="Q23" s="591"/>
      <c r="R23" s="594"/>
      <c r="S23" s="594"/>
      <c r="T23" s="595"/>
      <c r="U23" s="26"/>
      <c r="V23" s="38"/>
      <c r="W23" s="38"/>
      <c r="X23" s="575" t="s">
        <v>506</v>
      </c>
      <c r="Y23" s="576"/>
      <c r="Z23" s="576"/>
      <c r="AA23" s="576"/>
      <c r="AB23" s="576"/>
      <c r="AC23" s="577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598" t="s">
        <v>553</v>
      </c>
      <c r="G24" s="572"/>
      <c r="H24" s="572"/>
      <c r="I24" s="572"/>
      <c r="J24" s="572"/>
      <c r="K24" s="572"/>
      <c r="L24" s="593" t="s">
        <v>425</v>
      </c>
      <c r="M24" s="594"/>
      <c r="N24" s="594"/>
      <c r="O24" s="594"/>
      <c r="P24" s="594"/>
      <c r="Q24" s="595"/>
      <c r="R24" s="27"/>
      <c r="S24" s="27"/>
      <c r="T24" s="28"/>
      <c r="U24" s="30"/>
      <c r="V24" s="27"/>
      <c r="W24" s="27"/>
      <c r="X24" s="728" t="s">
        <v>506</v>
      </c>
      <c r="Y24" s="583"/>
      <c r="Z24" s="583"/>
      <c r="AA24" s="583"/>
      <c r="AB24" s="583"/>
      <c r="AC24" s="584"/>
      <c r="AD24" s="38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683" t="s">
        <v>648</v>
      </c>
      <c r="G25" s="628"/>
      <c r="H25" s="628"/>
      <c r="I25" s="628"/>
      <c r="J25" s="628"/>
      <c r="K25" s="628"/>
      <c r="L25" s="628"/>
      <c r="M25" s="628"/>
      <c r="N25" s="628"/>
      <c r="O25" s="684"/>
      <c r="P25" s="587" t="s">
        <v>216</v>
      </c>
      <c r="Q25" s="659"/>
      <c r="R25" s="588"/>
      <c r="S25" s="588"/>
      <c r="T25" s="588"/>
      <c r="U25" s="588"/>
      <c r="V25" s="590" t="s">
        <v>568</v>
      </c>
      <c r="W25" s="591"/>
      <c r="X25" s="643"/>
      <c r="Y25" s="654"/>
      <c r="Z25" s="27"/>
      <c r="AA25" s="744" t="s">
        <v>239</v>
      </c>
      <c r="AB25" s="567"/>
      <c r="AC25" s="571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37"/>
      <c r="G26" s="27"/>
      <c r="H26" s="28"/>
      <c r="I26" s="700" t="s">
        <v>544</v>
      </c>
      <c r="J26" s="701"/>
      <c r="K26" s="701"/>
      <c r="L26" s="701"/>
      <c r="M26" s="702"/>
      <c r="N26" s="749" t="s">
        <v>540</v>
      </c>
      <c r="O26" s="749"/>
      <c r="P26" s="749"/>
      <c r="Q26" s="750"/>
      <c r="R26" s="636" t="s">
        <v>107</v>
      </c>
      <c r="S26" s="636"/>
      <c r="T26" s="636"/>
      <c r="U26" s="636"/>
      <c r="V26" s="636"/>
      <c r="W26" s="636"/>
      <c r="X26" s="748" t="s">
        <v>527</v>
      </c>
      <c r="Y26" s="749"/>
      <c r="Z26" s="749"/>
      <c r="AA26" s="749"/>
      <c r="AB26" s="750"/>
      <c r="AC26" s="59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724" t="s">
        <v>418</v>
      </c>
      <c r="G27" s="725"/>
      <c r="H27" s="725"/>
      <c r="I27" s="572"/>
      <c r="J27" s="572"/>
      <c r="K27" s="572"/>
      <c r="L27" s="572"/>
      <c r="M27" s="572"/>
      <c r="N27" s="573"/>
      <c r="O27" s="27"/>
      <c r="P27" s="28"/>
      <c r="Q27" s="45"/>
      <c r="R27" s="614" t="s">
        <v>149</v>
      </c>
      <c r="S27" s="615"/>
      <c r="T27" s="615"/>
      <c r="U27" s="615"/>
      <c r="V27" s="615"/>
      <c r="W27" s="615"/>
      <c r="X27" s="615"/>
      <c r="Y27" s="615"/>
      <c r="Z27" s="615"/>
      <c r="AA27" s="664"/>
      <c r="AB27" s="25"/>
      <c r="AC27" s="26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37"/>
      <c r="G28" s="27"/>
      <c r="H28" s="28"/>
      <c r="I28" s="683" t="s">
        <v>630</v>
      </c>
      <c r="J28" s="626"/>
      <c r="K28" s="627"/>
      <c r="L28" s="620" t="s">
        <v>252</v>
      </c>
      <c r="M28" s="620"/>
      <c r="N28" s="620"/>
      <c r="O28" s="633"/>
      <c r="P28" s="786"/>
      <c r="Q28" s="26"/>
      <c r="R28" s="27"/>
      <c r="S28" s="27"/>
      <c r="T28" s="619" t="s">
        <v>173</v>
      </c>
      <c r="U28" s="620"/>
      <c r="V28" s="620"/>
      <c r="W28" s="620"/>
      <c r="X28" s="619" t="s">
        <v>175</v>
      </c>
      <c r="Y28" s="620"/>
      <c r="Z28" s="620"/>
      <c r="AA28" s="620"/>
      <c r="AB28" s="634"/>
      <c r="AC28" s="668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49"/>
      <c r="G29" s="31"/>
      <c r="H29" s="44"/>
      <c r="I29" s="25"/>
      <c r="J29" s="593" t="s">
        <v>494</v>
      </c>
      <c r="K29" s="594"/>
      <c r="L29" s="594"/>
      <c r="M29" s="594"/>
      <c r="N29" s="594"/>
      <c r="O29" s="594"/>
      <c r="P29" s="683" t="s">
        <v>634</v>
      </c>
      <c r="Q29" s="628"/>
      <c r="R29" s="628"/>
      <c r="S29" s="628"/>
      <c r="T29" s="628"/>
      <c r="U29" s="684"/>
      <c r="V29" s="634" t="s">
        <v>149</v>
      </c>
      <c r="W29" s="634"/>
      <c r="X29" s="633"/>
      <c r="Y29" s="633"/>
      <c r="Z29" s="633"/>
      <c r="AA29" s="786"/>
      <c r="AB29" s="25"/>
      <c r="AC29" s="26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112"/>
      <c r="G30" s="63"/>
      <c r="H30" s="61"/>
      <c r="I30" s="683" t="s">
        <v>630</v>
      </c>
      <c r="J30" s="626"/>
      <c r="K30" s="627"/>
      <c r="L30" s="25"/>
      <c r="M30" s="26"/>
      <c r="N30" s="27"/>
      <c r="O30" s="27"/>
      <c r="P30" s="738" t="s">
        <v>634</v>
      </c>
      <c r="Q30" s="740"/>
      <c r="R30" s="740"/>
      <c r="S30" s="740"/>
      <c r="T30" s="740"/>
      <c r="U30" s="787"/>
      <c r="V30" s="27"/>
      <c r="W30" s="27"/>
      <c r="X30" s="565" t="s">
        <v>67</v>
      </c>
      <c r="Y30" s="566"/>
      <c r="Z30" s="606"/>
      <c r="AA30" s="606"/>
      <c r="AB30" s="606"/>
      <c r="AC30" s="607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111"/>
      <c r="G31" s="18"/>
      <c r="H31" s="107"/>
      <c r="I31" s="45"/>
      <c r="J31" s="724" t="s">
        <v>494</v>
      </c>
      <c r="K31" s="725"/>
      <c r="L31" s="725"/>
      <c r="M31" s="725"/>
      <c r="N31" s="725"/>
      <c r="O31" s="726"/>
      <c r="P31" s="25"/>
      <c r="Q31" s="26"/>
      <c r="R31" s="27"/>
      <c r="S31" s="27"/>
      <c r="T31" s="655" t="s">
        <v>491</v>
      </c>
      <c r="U31" s="643"/>
      <c r="V31" s="554"/>
      <c r="W31" s="554"/>
      <c r="X31" s="554"/>
      <c r="Y31" s="555"/>
      <c r="Z31" s="38"/>
      <c r="AA31" s="38"/>
      <c r="AB31" s="50"/>
      <c r="AC31" s="70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39"/>
      <c r="G32" s="43"/>
      <c r="H32" s="40"/>
      <c r="I32" s="51"/>
      <c r="J32" s="38"/>
      <c r="K32" s="38"/>
      <c r="L32" s="50"/>
      <c r="M32" s="70"/>
      <c r="N32" s="38"/>
      <c r="O32" s="38"/>
      <c r="P32" s="40"/>
      <c r="Q32" s="51"/>
      <c r="R32" s="31"/>
      <c r="S32" s="31"/>
      <c r="T32" s="590" t="s">
        <v>491</v>
      </c>
      <c r="U32" s="591"/>
      <c r="V32" s="594"/>
      <c r="W32" s="594"/>
      <c r="X32" s="594"/>
      <c r="Y32" s="595"/>
      <c r="Z32" s="27"/>
      <c r="AA32" s="27"/>
      <c r="AB32" s="67"/>
      <c r="AC32" s="68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49"/>
      <c r="G33" s="31"/>
      <c r="H33" s="44"/>
      <c r="I33" s="30"/>
      <c r="J33" s="27"/>
      <c r="K33" s="27"/>
      <c r="L33" s="28"/>
      <c r="M33" s="26"/>
      <c r="N33" s="27"/>
      <c r="O33" s="27"/>
      <c r="P33" s="28"/>
      <c r="Q33" s="25"/>
      <c r="R33" s="599" t="s">
        <v>511</v>
      </c>
      <c r="S33" s="600"/>
      <c r="T33" s="600"/>
      <c r="U33" s="759"/>
      <c r="V33" s="27"/>
      <c r="W33" s="27"/>
      <c r="X33" s="757" t="s">
        <v>266</v>
      </c>
      <c r="Y33" s="758"/>
      <c r="Z33" s="677"/>
      <c r="AA33" s="678"/>
      <c r="AB33" s="117"/>
      <c r="AC33" s="109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57"/>
      <c r="E34" s="24"/>
      <c r="F34" s="599" t="s">
        <v>86</v>
      </c>
      <c r="G34" s="600"/>
      <c r="H34" s="600"/>
      <c r="I34" s="600"/>
      <c r="J34" s="600"/>
      <c r="K34" s="600"/>
      <c r="L34" s="600"/>
      <c r="M34" s="759"/>
      <c r="N34" s="31"/>
      <c r="O34" s="63"/>
      <c r="P34" s="44"/>
      <c r="Q34" s="29"/>
      <c r="R34" s="679" t="s">
        <v>549</v>
      </c>
      <c r="S34" s="601"/>
      <c r="T34" s="601"/>
      <c r="U34" s="601"/>
      <c r="V34" s="601"/>
      <c r="W34" s="602"/>
      <c r="X34" s="795" t="s">
        <v>247</v>
      </c>
      <c r="Y34" s="795"/>
      <c r="Z34" s="795"/>
      <c r="AA34" s="795"/>
      <c r="AB34" s="601"/>
      <c r="AC34" s="602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90"/>
      <c r="E35" s="14"/>
      <c r="F35" s="800" t="s">
        <v>112</v>
      </c>
      <c r="G35" s="765"/>
      <c r="H35" s="765"/>
      <c r="I35" s="765"/>
      <c r="J35" s="765"/>
      <c r="K35" s="765"/>
      <c r="L35" s="765"/>
      <c r="M35" s="765"/>
      <c r="N35" s="766"/>
      <c r="O35" s="27"/>
      <c r="P35" s="800" t="s">
        <v>309</v>
      </c>
      <c r="Q35" s="765"/>
      <c r="R35" s="692"/>
      <c r="S35" s="692"/>
      <c r="T35" s="692"/>
      <c r="U35" s="693"/>
      <c r="V35" s="38"/>
      <c r="W35" s="38"/>
      <c r="X35" s="569" t="s">
        <v>189</v>
      </c>
      <c r="Y35" s="570"/>
      <c r="Z35" s="570"/>
      <c r="AA35" s="570"/>
      <c r="AB35" s="570"/>
      <c r="AC35" s="571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42"/>
      <c r="G36" s="38"/>
      <c r="H36" s="50"/>
      <c r="I36" s="25"/>
      <c r="J36" s="598" t="s">
        <v>494</v>
      </c>
      <c r="K36" s="572"/>
      <c r="L36" s="572"/>
      <c r="M36" s="572"/>
      <c r="N36" s="572"/>
      <c r="O36" s="595"/>
      <c r="P36" s="25"/>
      <c r="Q36" s="25"/>
      <c r="R36" s="751" t="s">
        <v>168</v>
      </c>
      <c r="S36" s="692"/>
      <c r="T36" s="692"/>
      <c r="U36" s="693"/>
      <c r="V36" s="27"/>
      <c r="W36" s="27"/>
      <c r="X36" s="685" t="s">
        <v>181</v>
      </c>
      <c r="Y36" s="686"/>
      <c r="Z36" s="686"/>
      <c r="AA36" s="686"/>
      <c r="AB36" s="686"/>
      <c r="AC36" s="687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37"/>
      <c r="G37" s="27"/>
      <c r="H37" s="28"/>
      <c r="I37" s="683" t="s">
        <v>630</v>
      </c>
      <c r="J37" s="626"/>
      <c r="K37" s="627"/>
      <c r="L37" s="620" t="s">
        <v>218</v>
      </c>
      <c r="M37" s="620"/>
      <c r="N37" s="615"/>
      <c r="O37" s="615"/>
      <c r="P37" s="634"/>
      <c r="Q37" s="668"/>
      <c r="R37" s="27"/>
      <c r="S37" s="38"/>
      <c r="T37" s="50"/>
      <c r="U37" s="70"/>
      <c r="V37" s="31"/>
      <c r="W37" s="688" t="s">
        <v>316</v>
      </c>
      <c r="X37" s="689"/>
      <c r="Y37" s="689"/>
      <c r="Z37" s="689"/>
      <c r="AA37" s="689"/>
      <c r="AB37" s="689"/>
      <c r="AC37" s="690"/>
      <c r="AD37" s="43"/>
      <c r="AE37" s="43"/>
      <c r="AF37" s="40"/>
      <c r="AG37" s="51"/>
      <c r="AH37" s="52"/>
      <c r="AI37" s="69"/>
    </row>
    <row r="38" spans="1:35" ht="18.75" customHeight="1" thickBot="1">
      <c r="A38" s="552"/>
      <c r="B38" s="89" t="s">
        <v>20</v>
      </c>
      <c r="C38" s="46"/>
      <c r="D38" s="35"/>
      <c r="E38" s="35"/>
      <c r="F38" s="112"/>
      <c r="G38" s="63"/>
      <c r="H38" s="61"/>
      <c r="I38" s="58"/>
      <c r="J38" s="656" t="s">
        <v>93</v>
      </c>
      <c r="K38" s="606"/>
      <c r="L38" s="606"/>
      <c r="M38" s="607"/>
      <c r="N38" s="60"/>
      <c r="O38" s="60"/>
      <c r="P38" s="28"/>
      <c r="Q38" s="26"/>
      <c r="R38" s="31"/>
      <c r="S38" s="27"/>
      <c r="T38" s="28"/>
      <c r="U38" s="26"/>
      <c r="V38" s="31"/>
      <c r="W38" s="27"/>
      <c r="X38" s="28"/>
      <c r="Y38" s="26"/>
      <c r="Z38" s="27"/>
      <c r="AA38" s="27"/>
      <c r="AB38" s="80"/>
      <c r="AC38" s="59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37"/>
      <c r="G39" s="27"/>
      <c r="H39" s="28"/>
      <c r="I39" s="26"/>
      <c r="J39" s="27"/>
      <c r="K39" s="27"/>
      <c r="L39" s="28"/>
      <c r="M39" s="26"/>
      <c r="N39" s="27"/>
      <c r="O39" s="27"/>
      <c r="P39" s="17"/>
      <c r="Q39" s="15"/>
      <c r="R39" s="16"/>
      <c r="S39" s="16"/>
      <c r="T39" s="706" t="s">
        <v>544</v>
      </c>
      <c r="U39" s="707"/>
      <c r="V39" s="707"/>
      <c r="W39" s="708"/>
      <c r="X39" s="709" t="s">
        <v>328</v>
      </c>
      <c r="Y39" s="709"/>
      <c r="Z39" s="709"/>
      <c r="AA39" s="710"/>
      <c r="AB39" s="25"/>
      <c r="AC39" s="26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39"/>
      <c r="G40" s="43"/>
      <c r="H40" s="40"/>
      <c r="I40" s="41"/>
      <c r="J40" s="760" t="s">
        <v>358</v>
      </c>
      <c r="K40" s="761"/>
      <c r="L40" s="761"/>
      <c r="M40" s="761"/>
      <c r="N40" s="761"/>
      <c r="O40" s="761"/>
      <c r="P40" s="761"/>
      <c r="Q40" s="762"/>
      <c r="R40" s="761" t="s">
        <v>201</v>
      </c>
      <c r="S40" s="761"/>
      <c r="T40" s="764"/>
      <c r="U40" s="764"/>
      <c r="V40" s="764"/>
      <c r="W40" s="764"/>
      <c r="X40" s="729" t="s">
        <v>340</v>
      </c>
      <c r="Y40" s="730"/>
      <c r="Z40" s="730"/>
      <c r="AA40" s="730"/>
      <c r="AB40" s="730"/>
      <c r="AC40" s="731"/>
      <c r="AD40" s="27"/>
      <c r="AE40" s="27"/>
      <c r="AF40" s="93"/>
      <c r="AG40" s="94"/>
      <c r="AH40" s="35"/>
      <c r="AI40" s="53"/>
    </row>
    <row r="41" spans="1:35" ht="18.75" customHeight="1" thickBot="1">
      <c r="A41" s="705"/>
      <c r="B41" s="54" t="s">
        <v>18</v>
      </c>
      <c r="C41" s="54">
        <v>50</v>
      </c>
      <c r="D41" s="57"/>
      <c r="E41" s="57"/>
      <c r="F41" s="37"/>
      <c r="G41" s="27"/>
      <c r="H41" s="28"/>
      <c r="I41" s="25"/>
      <c r="J41" s="700" t="s">
        <v>445</v>
      </c>
      <c r="K41" s="701"/>
      <c r="L41" s="701"/>
      <c r="M41" s="701"/>
      <c r="N41" s="700" t="s">
        <v>536</v>
      </c>
      <c r="O41" s="701"/>
      <c r="P41" s="701"/>
      <c r="Q41" s="701"/>
      <c r="R41" s="701"/>
      <c r="S41" s="702"/>
      <c r="T41" s="761" t="s">
        <v>364</v>
      </c>
      <c r="U41" s="701"/>
      <c r="V41" s="701"/>
      <c r="W41" s="702"/>
      <c r="X41" s="25"/>
      <c r="Y41" s="719" t="s">
        <v>324</v>
      </c>
      <c r="Z41" s="720"/>
      <c r="AA41" s="721"/>
      <c r="AB41" s="58"/>
      <c r="AC41" s="59"/>
      <c r="AD41" s="63"/>
      <c r="AE41" s="63"/>
      <c r="AF41" s="77"/>
      <c r="AG41" s="78"/>
      <c r="AH41" s="57"/>
      <c r="AI41" s="66"/>
    </row>
    <row r="42" spans="1:35" ht="18.75" customHeight="1" thickBot="1">
      <c r="A42" s="96" t="s">
        <v>76</v>
      </c>
      <c r="B42" s="97" t="s">
        <v>76</v>
      </c>
      <c r="C42" s="72">
        <v>80</v>
      </c>
      <c r="D42" s="98"/>
      <c r="E42" s="113"/>
      <c r="F42" s="108"/>
      <c r="G42" s="16"/>
      <c r="H42" s="17"/>
      <c r="I42" s="15"/>
      <c r="J42" s="60"/>
      <c r="K42" s="60"/>
      <c r="L42" s="642" t="s">
        <v>396</v>
      </c>
      <c r="M42" s="711"/>
      <c r="N42" s="711"/>
      <c r="O42" s="711"/>
      <c r="P42" s="711"/>
      <c r="Q42" s="711"/>
      <c r="R42" s="711"/>
      <c r="S42" s="711"/>
      <c r="T42" s="743"/>
      <c r="U42" s="59"/>
      <c r="V42" s="60"/>
      <c r="W42" s="60"/>
      <c r="X42" s="115"/>
      <c r="Y42" s="59"/>
      <c r="Z42" s="60"/>
      <c r="AA42" s="60"/>
      <c r="AB42" s="28"/>
      <c r="AC42" s="26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767" t="s">
        <v>237</v>
      </c>
      <c r="F43" s="768"/>
      <c r="G43" s="768"/>
      <c r="H43" s="769"/>
      <c r="I43" s="110"/>
      <c r="J43" s="60"/>
      <c r="K43" s="60"/>
      <c r="L43" s="770" t="s">
        <v>586</v>
      </c>
      <c r="M43" s="732"/>
      <c r="N43" s="732"/>
      <c r="O43" s="732"/>
      <c r="P43" s="732"/>
      <c r="Q43" s="753"/>
      <c r="R43" s="60"/>
      <c r="S43" s="60"/>
      <c r="T43" s="80"/>
      <c r="U43" s="59"/>
      <c r="V43" s="60"/>
      <c r="W43" s="60"/>
      <c r="X43" s="100"/>
      <c r="Y43" s="65"/>
      <c r="Z43" s="60"/>
      <c r="AA43" s="60"/>
      <c r="AB43" s="115"/>
      <c r="AC43" s="110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42">
    <mergeCell ref="L42:T42"/>
    <mergeCell ref="E43:H43"/>
    <mergeCell ref="L43:Q43"/>
    <mergeCell ref="I21:K21"/>
    <mergeCell ref="J38:M38"/>
    <mergeCell ref="R36:U36"/>
    <mergeCell ref="F34:M34"/>
    <mergeCell ref="R34:W34"/>
    <mergeCell ref="L24:Q24"/>
    <mergeCell ref="N26:Q26"/>
    <mergeCell ref="A39:A41"/>
    <mergeCell ref="T39:W39"/>
    <mergeCell ref="X39:AA39"/>
    <mergeCell ref="J40:Q40"/>
    <mergeCell ref="R40:W40"/>
    <mergeCell ref="X40:AC40"/>
    <mergeCell ref="J41:M41"/>
    <mergeCell ref="N41:S41"/>
    <mergeCell ref="T41:W41"/>
    <mergeCell ref="Y41:AA41"/>
    <mergeCell ref="A35:A38"/>
    <mergeCell ref="F35:N35"/>
    <mergeCell ref="P35:U35"/>
    <mergeCell ref="X35:AC35"/>
    <mergeCell ref="J36:O36"/>
    <mergeCell ref="X36:AC36"/>
    <mergeCell ref="I37:K37"/>
    <mergeCell ref="L37:Q37"/>
    <mergeCell ref="W37:AC37"/>
    <mergeCell ref="A31:A34"/>
    <mergeCell ref="J31:O31"/>
    <mergeCell ref="T31:Y31"/>
    <mergeCell ref="T32:Y32"/>
    <mergeCell ref="R33:U33"/>
    <mergeCell ref="X33:AA33"/>
    <mergeCell ref="X34:AC34"/>
    <mergeCell ref="R26:W26"/>
    <mergeCell ref="X26:AB26"/>
    <mergeCell ref="P30:U30"/>
    <mergeCell ref="X28:AC28"/>
    <mergeCell ref="J29:O29"/>
    <mergeCell ref="V29:AA29"/>
    <mergeCell ref="T28:W28"/>
    <mergeCell ref="A27:A30"/>
    <mergeCell ref="F27:N27"/>
    <mergeCell ref="R27:AA27"/>
    <mergeCell ref="I28:K28"/>
    <mergeCell ref="L28:P28"/>
    <mergeCell ref="A21:A26"/>
    <mergeCell ref="P29:U29"/>
    <mergeCell ref="I30:K30"/>
    <mergeCell ref="X30:AC30"/>
    <mergeCell ref="I26:M26"/>
    <mergeCell ref="F23:K23"/>
    <mergeCell ref="O23:T23"/>
    <mergeCell ref="X23:AC23"/>
    <mergeCell ref="X24:AC24"/>
    <mergeCell ref="F24:K24"/>
    <mergeCell ref="P25:U25"/>
    <mergeCell ref="V25:Y25"/>
    <mergeCell ref="AA25:AC25"/>
    <mergeCell ref="F25:O25"/>
    <mergeCell ref="J20:O20"/>
    <mergeCell ref="P20:S20"/>
    <mergeCell ref="F22:K22"/>
    <mergeCell ref="X22:AC22"/>
    <mergeCell ref="L21:Q21"/>
    <mergeCell ref="S21:W21"/>
    <mergeCell ref="Z21:AC21"/>
    <mergeCell ref="X17:AA17"/>
    <mergeCell ref="H18:N18"/>
    <mergeCell ref="X18:AC18"/>
    <mergeCell ref="L19:Q19"/>
    <mergeCell ref="R19:W19"/>
    <mergeCell ref="X19:AC19"/>
    <mergeCell ref="F19:K19"/>
    <mergeCell ref="R15:W15"/>
    <mergeCell ref="X15:AC15"/>
    <mergeCell ref="F16:K16"/>
    <mergeCell ref="L16:Q16"/>
    <mergeCell ref="R16:W16"/>
    <mergeCell ref="X16:AA16"/>
    <mergeCell ref="F17:K17"/>
    <mergeCell ref="L17:Q17"/>
    <mergeCell ref="R17:W17"/>
    <mergeCell ref="H12:O12"/>
    <mergeCell ref="Q12:S12"/>
    <mergeCell ref="V12:AA12"/>
    <mergeCell ref="A13:A19"/>
    <mergeCell ref="F13:M13"/>
    <mergeCell ref="X13:AC13"/>
    <mergeCell ref="F14:K14"/>
    <mergeCell ref="R14:U14"/>
    <mergeCell ref="X14:AC14"/>
    <mergeCell ref="H15:O15"/>
    <mergeCell ref="L10:Q10"/>
    <mergeCell ref="R10:W10"/>
    <mergeCell ref="X10:AA10"/>
    <mergeCell ref="F11:K11"/>
    <mergeCell ref="N11:S11"/>
    <mergeCell ref="V11:AA11"/>
    <mergeCell ref="N8:Q8"/>
    <mergeCell ref="X8:AC8"/>
    <mergeCell ref="I9:K9"/>
    <mergeCell ref="L9:O9"/>
    <mergeCell ref="P9:U9"/>
    <mergeCell ref="X9:AC9"/>
    <mergeCell ref="G8:L8"/>
    <mergeCell ref="F6:K6"/>
    <mergeCell ref="R6:W6"/>
    <mergeCell ref="X6:AC6"/>
    <mergeCell ref="H7:M7"/>
    <mergeCell ref="R7:Y7"/>
    <mergeCell ref="Z7:AC7"/>
    <mergeCell ref="A3:A12"/>
    <mergeCell ref="F3:H3"/>
    <mergeCell ref="N3:Y3"/>
    <mergeCell ref="F4:O4"/>
    <mergeCell ref="S4:X4"/>
    <mergeCell ref="Z4:AC4"/>
    <mergeCell ref="F5:J5"/>
    <mergeCell ref="K5:N5"/>
    <mergeCell ref="R5:Y5"/>
    <mergeCell ref="Z5:AC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R1" sqref="R1:W16384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Viernes 15-12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724" t="s">
        <v>104</v>
      </c>
      <c r="G3" s="725"/>
      <c r="H3" s="725"/>
      <c r="I3" s="725"/>
      <c r="J3" s="725"/>
      <c r="K3" s="725"/>
      <c r="L3" s="726"/>
      <c r="M3" s="105"/>
      <c r="N3" s="556" t="s">
        <v>472</v>
      </c>
      <c r="O3" s="557"/>
      <c r="P3" s="557"/>
      <c r="Q3" s="558"/>
      <c r="R3" s="557" t="s">
        <v>249</v>
      </c>
      <c r="S3" s="557"/>
      <c r="T3" s="557"/>
      <c r="U3" s="557"/>
      <c r="V3" s="557"/>
      <c r="W3" s="557"/>
      <c r="X3" s="817"/>
      <c r="Y3" s="818"/>
      <c r="Z3" s="817" t="s">
        <v>248</v>
      </c>
      <c r="AA3" s="817"/>
      <c r="AB3" s="817"/>
      <c r="AC3" s="818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42"/>
      <c r="G4" s="38"/>
      <c r="H4" s="28"/>
      <c r="I4" s="578" t="s">
        <v>439</v>
      </c>
      <c r="J4" s="579"/>
      <c r="K4" s="579"/>
      <c r="L4" s="579"/>
      <c r="M4" s="563"/>
      <c r="N4" s="580"/>
      <c r="O4" s="27"/>
      <c r="P4" s="28"/>
      <c r="Q4" s="578" t="s">
        <v>208</v>
      </c>
      <c r="R4" s="582"/>
      <c r="S4" s="582"/>
      <c r="T4" s="582"/>
      <c r="U4" s="582"/>
      <c r="V4" s="586"/>
      <c r="W4" s="27"/>
      <c r="X4" s="593" t="s">
        <v>557</v>
      </c>
      <c r="Y4" s="594"/>
      <c r="Z4" s="594"/>
      <c r="AA4" s="594"/>
      <c r="AB4" s="594"/>
      <c r="AC4" s="595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42"/>
      <c r="G5" s="27"/>
      <c r="H5" s="44"/>
      <c r="I5" s="26"/>
      <c r="J5" s="27"/>
      <c r="K5" s="27"/>
      <c r="L5" s="28"/>
      <c r="M5" s="26"/>
      <c r="N5" s="27"/>
      <c r="O5" s="31"/>
      <c r="P5" s="40"/>
      <c r="Q5" s="45"/>
      <c r="R5" s="562" t="s">
        <v>88</v>
      </c>
      <c r="S5" s="563"/>
      <c r="T5" s="563"/>
      <c r="U5" s="563"/>
      <c r="V5" s="564"/>
      <c r="W5" s="634" t="s">
        <v>276</v>
      </c>
      <c r="X5" s="615"/>
      <c r="Y5" s="615"/>
      <c r="Z5" s="620"/>
      <c r="AA5" s="620"/>
      <c r="AB5" s="658"/>
      <c r="AC5" s="26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37"/>
      <c r="G6" s="43"/>
      <c r="H6" s="585" t="s">
        <v>187</v>
      </c>
      <c r="I6" s="574"/>
      <c r="J6" s="574"/>
      <c r="K6" s="574"/>
      <c r="L6" s="574"/>
      <c r="M6" s="574"/>
      <c r="N6" s="574"/>
      <c r="O6" s="723"/>
      <c r="P6" s="25"/>
      <c r="Q6" s="25"/>
      <c r="R6" s="578" t="s">
        <v>235</v>
      </c>
      <c r="S6" s="579"/>
      <c r="T6" s="579"/>
      <c r="U6" s="579"/>
      <c r="V6" s="579"/>
      <c r="W6" s="580"/>
      <c r="X6" s="25"/>
      <c r="Y6" s="25"/>
      <c r="Z6" s="575" t="s">
        <v>481</v>
      </c>
      <c r="AA6" s="576"/>
      <c r="AB6" s="576"/>
      <c r="AC6" s="577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49"/>
      <c r="G7" s="27"/>
      <c r="H7" s="575" t="s">
        <v>27</v>
      </c>
      <c r="I7" s="576"/>
      <c r="J7" s="576"/>
      <c r="K7" s="576"/>
      <c r="L7" s="576"/>
      <c r="M7" s="576"/>
      <c r="N7" s="729" t="s">
        <v>536</v>
      </c>
      <c r="O7" s="730"/>
      <c r="P7" s="731"/>
      <c r="Q7" s="41"/>
      <c r="R7" s="578" t="s">
        <v>233</v>
      </c>
      <c r="S7" s="579"/>
      <c r="T7" s="579"/>
      <c r="U7" s="579"/>
      <c r="V7" s="579"/>
      <c r="W7" s="582"/>
      <c r="X7" s="585" t="s">
        <v>244</v>
      </c>
      <c r="Y7" s="574"/>
      <c r="Z7" s="582"/>
      <c r="AA7" s="579"/>
      <c r="AB7" s="579"/>
      <c r="AC7" s="580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667" t="s">
        <v>326</v>
      </c>
      <c r="G8" s="633"/>
      <c r="H8" s="620"/>
      <c r="I8" s="620"/>
      <c r="J8" s="620"/>
      <c r="K8" s="658"/>
      <c r="L8" s="582" t="s">
        <v>231</v>
      </c>
      <c r="M8" s="579"/>
      <c r="N8" s="582"/>
      <c r="O8" s="586"/>
      <c r="P8" s="25"/>
      <c r="Q8" s="26"/>
      <c r="R8" s="27"/>
      <c r="S8" s="27"/>
      <c r="T8" s="28"/>
      <c r="U8" s="26"/>
      <c r="V8" s="27"/>
      <c r="W8" s="665" t="s">
        <v>276</v>
      </c>
      <c r="X8" s="633"/>
      <c r="Y8" s="633"/>
      <c r="Z8" s="786"/>
      <c r="AA8" s="27"/>
      <c r="AB8" s="28"/>
      <c r="AC8" s="26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42"/>
      <c r="G9" s="575" t="s">
        <v>449</v>
      </c>
      <c r="H9" s="576"/>
      <c r="I9" s="576"/>
      <c r="J9" s="576"/>
      <c r="K9" s="576"/>
      <c r="L9" s="577"/>
      <c r="M9" s="45"/>
      <c r="N9" s="562" t="s">
        <v>249</v>
      </c>
      <c r="O9" s="563"/>
      <c r="P9" s="564"/>
      <c r="Q9" s="29"/>
      <c r="R9" s="562" t="s">
        <v>532</v>
      </c>
      <c r="S9" s="563"/>
      <c r="T9" s="563"/>
      <c r="U9" s="563"/>
      <c r="V9" s="563"/>
      <c r="W9" s="564"/>
      <c r="X9" s="588" t="s">
        <v>429</v>
      </c>
      <c r="Y9" s="588"/>
      <c r="Z9" s="588"/>
      <c r="AA9" s="588"/>
      <c r="AB9" s="588"/>
      <c r="AC9" s="589"/>
      <c r="AD9" s="24"/>
      <c r="AE9" s="24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37"/>
      <c r="G10" s="581" t="s">
        <v>248</v>
      </c>
      <c r="H10" s="582"/>
      <c r="I10" s="582"/>
      <c r="J10" s="582"/>
      <c r="K10" s="582"/>
      <c r="L10" s="586"/>
      <c r="M10" s="26"/>
      <c r="N10" s="27"/>
      <c r="O10" s="27"/>
      <c r="P10" s="28"/>
      <c r="Q10" s="30"/>
      <c r="R10" s="27"/>
      <c r="S10" s="27"/>
      <c r="T10" s="728" t="s">
        <v>481</v>
      </c>
      <c r="U10" s="583"/>
      <c r="V10" s="583"/>
      <c r="W10" s="583"/>
      <c r="X10" s="576"/>
      <c r="Y10" s="576"/>
      <c r="Z10" s="576"/>
      <c r="AA10" s="576"/>
      <c r="AB10" s="576"/>
      <c r="AC10" s="577"/>
      <c r="AD10" s="24"/>
      <c r="AE10" s="24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3" t="s">
        <v>405</v>
      </c>
      <c r="G11" s="594"/>
      <c r="H11" s="594"/>
      <c r="I11" s="594"/>
      <c r="J11" s="594"/>
      <c r="K11" s="594"/>
      <c r="L11" s="594"/>
      <c r="M11" s="594"/>
      <c r="N11" s="593" t="s">
        <v>409</v>
      </c>
      <c r="O11" s="594"/>
      <c r="P11" s="594"/>
      <c r="Q11" s="594"/>
      <c r="R11" s="594"/>
      <c r="S11" s="594"/>
      <c r="T11" s="572"/>
      <c r="U11" s="572"/>
      <c r="V11" s="598" t="s">
        <v>413</v>
      </c>
      <c r="W11" s="572"/>
      <c r="X11" s="572"/>
      <c r="Y11" s="572"/>
      <c r="Z11" s="643"/>
      <c r="AA11" s="643"/>
      <c r="AB11" s="643"/>
      <c r="AC11" s="654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37"/>
      <c r="G12" s="27"/>
      <c r="H12" s="581" t="s">
        <v>246</v>
      </c>
      <c r="I12" s="582"/>
      <c r="J12" s="582"/>
      <c r="K12" s="582"/>
      <c r="L12" s="582"/>
      <c r="M12" s="586"/>
      <c r="N12" s="27"/>
      <c r="O12" s="581" t="s">
        <v>170</v>
      </c>
      <c r="P12" s="641"/>
      <c r="Q12" s="641"/>
      <c r="R12" s="582"/>
      <c r="S12" s="582"/>
      <c r="T12" s="586"/>
      <c r="U12" s="26"/>
      <c r="V12" s="27"/>
      <c r="W12" s="27"/>
      <c r="X12" s="28"/>
      <c r="Y12" s="25"/>
      <c r="Z12" s="656" t="s">
        <v>155</v>
      </c>
      <c r="AA12" s="606"/>
      <c r="AB12" s="606"/>
      <c r="AC12" s="606"/>
      <c r="AD12" s="606"/>
      <c r="AE12" s="607"/>
      <c r="AF12" s="64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819" t="s">
        <v>577</v>
      </c>
      <c r="G13" s="783"/>
      <c r="H13" s="783"/>
      <c r="I13" s="783"/>
      <c r="J13" s="783"/>
      <c r="K13" s="783"/>
      <c r="L13" s="783"/>
      <c r="M13" s="783"/>
      <c r="N13" s="820"/>
      <c r="O13" s="784"/>
      <c r="P13" s="25"/>
      <c r="Q13" s="25"/>
      <c r="R13" s="559" t="s">
        <v>344</v>
      </c>
      <c r="S13" s="560"/>
      <c r="T13" s="560"/>
      <c r="U13" s="561"/>
      <c r="V13" s="783" t="s">
        <v>198</v>
      </c>
      <c r="W13" s="783"/>
      <c r="X13" s="783"/>
      <c r="Y13" s="783"/>
      <c r="Z13" s="733"/>
      <c r="AA13" s="734"/>
      <c r="AB13" s="25"/>
      <c r="AC13" s="26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37"/>
      <c r="G14" s="616" t="s">
        <v>451</v>
      </c>
      <c r="H14" s="617"/>
      <c r="I14" s="617"/>
      <c r="J14" s="617"/>
      <c r="K14" s="617"/>
      <c r="L14" s="617"/>
      <c r="M14" s="618"/>
      <c r="N14" s="27"/>
      <c r="O14" s="27"/>
      <c r="P14" s="44"/>
      <c r="Q14" s="30"/>
      <c r="R14" s="27"/>
      <c r="S14" s="27"/>
      <c r="T14" s="50"/>
      <c r="U14" s="45"/>
      <c r="V14" s="616" t="s">
        <v>338</v>
      </c>
      <c r="W14" s="617"/>
      <c r="X14" s="617"/>
      <c r="Y14" s="617"/>
      <c r="Z14" s="617"/>
      <c r="AA14" s="618"/>
      <c r="AB14" s="29"/>
      <c r="AC14" s="30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49"/>
      <c r="G15" s="611" t="s">
        <v>451</v>
      </c>
      <c r="H15" s="612"/>
      <c r="I15" s="612"/>
      <c r="J15" s="612"/>
      <c r="K15" s="613"/>
      <c r="L15" s="40"/>
      <c r="M15" s="51"/>
      <c r="N15" s="43"/>
      <c r="O15" s="43"/>
      <c r="P15" s="628" t="s">
        <v>633</v>
      </c>
      <c r="Q15" s="628"/>
      <c r="R15" s="628"/>
      <c r="S15" s="628"/>
      <c r="T15" s="628"/>
      <c r="U15" s="684"/>
      <c r="V15" s="39"/>
      <c r="W15" s="43"/>
      <c r="X15" s="40"/>
      <c r="Y15" s="26"/>
      <c r="Z15" s="27"/>
      <c r="AA15" s="27"/>
      <c r="AB15" s="44"/>
      <c r="AC15" s="30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590" t="s">
        <v>292</v>
      </c>
      <c r="G16" s="643"/>
      <c r="H16" s="643"/>
      <c r="I16" s="643"/>
      <c r="J16" s="643"/>
      <c r="K16" s="643"/>
      <c r="L16" s="45"/>
      <c r="M16" s="70"/>
      <c r="N16" s="38"/>
      <c r="O16" s="38"/>
      <c r="P16" s="626" t="s">
        <v>633</v>
      </c>
      <c r="Q16" s="625"/>
      <c r="R16" s="625"/>
      <c r="S16" s="625"/>
      <c r="T16" s="625"/>
      <c r="U16" s="631"/>
      <c r="V16" s="42"/>
      <c r="W16" s="38"/>
      <c r="X16" s="643" t="s">
        <v>296</v>
      </c>
      <c r="Y16" s="591"/>
      <c r="Z16" s="591"/>
      <c r="AA16" s="591"/>
      <c r="AB16" s="591"/>
      <c r="AC16" s="592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593" t="s">
        <v>292</v>
      </c>
      <c r="G17" s="594"/>
      <c r="H17" s="594"/>
      <c r="I17" s="594"/>
      <c r="J17" s="594"/>
      <c r="K17" s="594"/>
      <c r="L17" s="41"/>
      <c r="M17" s="51"/>
      <c r="N17" s="43"/>
      <c r="O17" s="43"/>
      <c r="P17" s="628" t="s">
        <v>633</v>
      </c>
      <c r="Q17" s="628"/>
      <c r="R17" s="628"/>
      <c r="S17" s="628"/>
      <c r="T17" s="628"/>
      <c r="U17" s="684"/>
      <c r="V17" s="39"/>
      <c r="W17" s="43"/>
      <c r="X17" s="594" t="s">
        <v>296</v>
      </c>
      <c r="Y17" s="594"/>
      <c r="Z17" s="594"/>
      <c r="AA17" s="594"/>
      <c r="AB17" s="594"/>
      <c r="AC17" s="595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37"/>
      <c r="G18" s="611" t="s">
        <v>451</v>
      </c>
      <c r="H18" s="612"/>
      <c r="I18" s="612"/>
      <c r="J18" s="612"/>
      <c r="K18" s="612"/>
      <c r="L18" s="612"/>
      <c r="M18" s="613"/>
      <c r="N18" s="27"/>
      <c r="O18" s="27"/>
      <c r="P18" s="628" t="s">
        <v>633</v>
      </c>
      <c r="Q18" s="628"/>
      <c r="R18" s="628"/>
      <c r="S18" s="628"/>
      <c r="T18" s="628"/>
      <c r="U18" s="684"/>
      <c r="V18" s="27"/>
      <c r="W18" s="27"/>
      <c r="X18" s="28"/>
      <c r="Y18" s="26"/>
      <c r="Z18" s="27"/>
      <c r="AA18" s="27"/>
      <c r="AB18" s="28"/>
      <c r="AC18" s="26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24" t="s">
        <v>631</v>
      </c>
      <c r="G19" s="626"/>
      <c r="H19" s="626"/>
      <c r="I19" s="626"/>
      <c r="J19" s="626"/>
      <c r="K19" s="627"/>
      <c r="L19" s="41"/>
      <c r="M19" s="51"/>
      <c r="N19" s="43"/>
      <c r="O19" s="43"/>
      <c r="P19" s="628" t="s">
        <v>633</v>
      </c>
      <c r="Q19" s="628"/>
      <c r="R19" s="628"/>
      <c r="S19" s="628"/>
      <c r="T19" s="628"/>
      <c r="U19" s="684"/>
      <c r="V19" s="39"/>
      <c r="W19" s="43"/>
      <c r="X19" s="590" t="s">
        <v>632</v>
      </c>
      <c r="Y19" s="591"/>
      <c r="Z19" s="681"/>
      <c r="AA19" s="681"/>
      <c r="AB19" s="681"/>
      <c r="AC19" s="682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821" t="s">
        <v>437</v>
      </c>
      <c r="G20" s="822"/>
      <c r="H20" s="822"/>
      <c r="I20" s="822"/>
      <c r="J20" s="822"/>
      <c r="K20" s="823"/>
      <c r="L20" s="554" t="s">
        <v>395</v>
      </c>
      <c r="M20" s="554"/>
      <c r="N20" s="742"/>
      <c r="O20" s="742"/>
      <c r="P20" s="742"/>
      <c r="Q20" s="742"/>
      <c r="R20" s="553" t="s">
        <v>588</v>
      </c>
      <c r="S20" s="554"/>
      <c r="T20" s="554"/>
      <c r="U20" s="554"/>
      <c r="V20" s="554"/>
      <c r="W20" s="554"/>
      <c r="X20" s="554"/>
      <c r="Y20" s="555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37"/>
      <c r="G21" s="27"/>
      <c r="H21" s="728" t="s">
        <v>27</v>
      </c>
      <c r="I21" s="583"/>
      <c r="J21" s="583"/>
      <c r="K21" s="583"/>
      <c r="L21" s="648"/>
      <c r="M21" s="649"/>
      <c r="N21" s="27"/>
      <c r="O21" s="27"/>
      <c r="P21" s="628" t="s">
        <v>633</v>
      </c>
      <c r="Q21" s="628"/>
      <c r="R21" s="628"/>
      <c r="S21" s="628"/>
      <c r="T21" s="628"/>
      <c r="U21" s="684"/>
      <c r="V21" s="39"/>
      <c r="W21" s="43"/>
      <c r="X21" s="647" t="s">
        <v>538</v>
      </c>
      <c r="Y21" s="648"/>
      <c r="Z21" s="648"/>
      <c r="AA21" s="648"/>
      <c r="AB21" s="648"/>
      <c r="AC21" s="649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0" t="s">
        <v>560</v>
      </c>
      <c r="G22" s="591"/>
      <c r="H22" s="643"/>
      <c r="I22" s="643"/>
      <c r="J22" s="643"/>
      <c r="K22" s="643"/>
      <c r="L22" s="643"/>
      <c r="M22" s="643"/>
      <c r="N22" s="575" t="s">
        <v>533</v>
      </c>
      <c r="O22" s="576"/>
      <c r="P22" s="576"/>
      <c r="Q22" s="576"/>
      <c r="R22" s="575" t="s">
        <v>535</v>
      </c>
      <c r="S22" s="577"/>
      <c r="T22" s="25"/>
      <c r="U22" s="25"/>
      <c r="V22" s="598" t="s">
        <v>415</v>
      </c>
      <c r="W22" s="572"/>
      <c r="X22" s="643"/>
      <c r="Y22" s="643"/>
      <c r="Z22" s="643"/>
      <c r="AA22" s="643"/>
      <c r="AB22" s="643"/>
      <c r="AC22" s="654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0" t="s">
        <v>399</v>
      </c>
      <c r="G23" s="591"/>
      <c r="H23" s="591"/>
      <c r="I23" s="591"/>
      <c r="J23" s="591"/>
      <c r="K23" s="591"/>
      <c r="L23" s="591"/>
      <c r="M23" s="591"/>
      <c r="N23" s="598" t="s">
        <v>411</v>
      </c>
      <c r="O23" s="572"/>
      <c r="P23" s="572"/>
      <c r="Q23" s="572"/>
      <c r="R23" s="572"/>
      <c r="S23" s="572"/>
      <c r="T23" s="594"/>
      <c r="U23" s="595"/>
      <c r="V23" s="27"/>
      <c r="W23" s="27"/>
      <c r="X23" s="593" t="s">
        <v>557</v>
      </c>
      <c r="Y23" s="594"/>
      <c r="Z23" s="594"/>
      <c r="AA23" s="594"/>
      <c r="AB23" s="594"/>
      <c r="AC23" s="595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593" t="s">
        <v>403</v>
      </c>
      <c r="G24" s="594"/>
      <c r="H24" s="594"/>
      <c r="I24" s="594"/>
      <c r="J24" s="594"/>
      <c r="K24" s="594"/>
      <c r="L24" s="594"/>
      <c r="M24" s="594"/>
      <c r="N24" s="655" t="s">
        <v>407</v>
      </c>
      <c r="O24" s="643"/>
      <c r="P24" s="643"/>
      <c r="Q24" s="643"/>
      <c r="R24" s="643"/>
      <c r="S24" s="643"/>
      <c r="T24" s="643"/>
      <c r="U24" s="643"/>
      <c r="V24" s="593" t="s">
        <v>416</v>
      </c>
      <c r="W24" s="594"/>
      <c r="X24" s="572"/>
      <c r="Y24" s="572"/>
      <c r="Z24" s="572"/>
      <c r="AA24" s="572"/>
      <c r="AB24" s="572"/>
      <c r="AC24" s="573"/>
      <c r="AD24" s="43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37"/>
      <c r="G25" s="27"/>
      <c r="H25" s="587" t="s">
        <v>388</v>
      </c>
      <c r="I25" s="659"/>
      <c r="J25" s="659"/>
      <c r="K25" s="659"/>
      <c r="L25" s="659"/>
      <c r="M25" s="791"/>
      <c r="N25" s="27"/>
      <c r="O25" s="27"/>
      <c r="P25" s="655" t="s">
        <v>489</v>
      </c>
      <c r="Q25" s="643"/>
      <c r="R25" s="643"/>
      <c r="S25" s="643"/>
      <c r="T25" s="643"/>
      <c r="U25" s="654"/>
      <c r="V25" s="27"/>
      <c r="W25" s="27"/>
      <c r="X25" s="28"/>
      <c r="Y25" s="744" t="s">
        <v>578</v>
      </c>
      <c r="Z25" s="567"/>
      <c r="AA25" s="567"/>
      <c r="AB25" s="568"/>
      <c r="AC25" s="26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49"/>
      <c r="G26" s="31"/>
      <c r="H26" s="680" t="s">
        <v>397</v>
      </c>
      <c r="I26" s="681"/>
      <c r="J26" s="681"/>
      <c r="K26" s="681"/>
      <c r="L26" s="681"/>
      <c r="M26" s="682"/>
      <c r="N26" s="63"/>
      <c r="O26" s="63"/>
      <c r="P26" s="61"/>
      <c r="Q26" s="62"/>
      <c r="R26" s="31"/>
      <c r="S26" s="31"/>
      <c r="T26" s="642" t="s">
        <v>393</v>
      </c>
      <c r="U26" s="711"/>
      <c r="V26" s="711"/>
      <c r="W26" s="711"/>
      <c r="X26" s="711"/>
      <c r="Y26" s="711"/>
      <c r="Z26" s="748" t="s">
        <v>540</v>
      </c>
      <c r="AA26" s="749"/>
      <c r="AB26" s="749"/>
      <c r="AC26" s="750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559" t="s">
        <v>274</v>
      </c>
      <c r="G27" s="560"/>
      <c r="H27" s="664"/>
      <c r="I27" s="620" t="s">
        <v>271</v>
      </c>
      <c r="J27" s="620"/>
      <c r="K27" s="620"/>
      <c r="L27" s="620"/>
      <c r="M27" s="658"/>
      <c r="N27" s="38"/>
      <c r="O27" s="27"/>
      <c r="P27" s="28"/>
      <c r="Q27" s="25"/>
      <c r="R27" s="645" t="s">
        <v>344</v>
      </c>
      <c r="S27" s="646"/>
      <c r="T27" s="620"/>
      <c r="U27" s="620"/>
      <c r="V27" s="658"/>
      <c r="W27" s="620" t="s">
        <v>49</v>
      </c>
      <c r="X27" s="620"/>
      <c r="Y27" s="620"/>
      <c r="Z27" s="620"/>
      <c r="AA27" s="620"/>
      <c r="AB27" s="620"/>
      <c r="AC27" s="658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14" t="s">
        <v>271</v>
      </c>
      <c r="G28" s="615"/>
      <c r="H28" s="615"/>
      <c r="I28" s="667" t="s">
        <v>274</v>
      </c>
      <c r="J28" s="634"/>
      <c r="K28" s="634"/>
      <c r="L28" s="634"/>
      <c r="M28" s="668"/>
      <c r="N28" s="27"/>
      <c r="O28" s="27"/>
      <c r="P28" s="44"/>
      <c r="Q28" s="29"/>
      <c r="R28" s="667" t="s">
        <v>344</v>
      </c>
      <c r="S28" s="634"/>
      <c r="T28" s="634"/>
      <c r="U28" s="634"/>
      <c r="V28" s="634"/>
      <c r="W28" s="667" t="s">
        <v>480</v>
      </c>
      <c r="X28" s="634"/>
      <c r="Y28" s="634"/>
      <c r="Z28" s="634"/>
      <c r="AA28" s="634"/>
      <c r="AB28" s="634"/>
      <c r="AC28" s="668"/>
      <c r="AD28" s="24"/>
      <c r="AE28" s="24"/>
      <c r="AF28" s="32"/>
      <c r="AG28" s="33"/>
      <c r="AH28" s="24"/>
      <c r="AI28" s="34"/>
    </row>
    <row r="29" spans="1:35" ht="18.75" customHeight="1">
      <c r="A29" s="662"/>
      <c r="B29" s="22">
        <v>21</v>
      </c>
      <c r="C29" s="22">
        <v>42</v>
      </c>
      <c r="D29" s="24"/>
      <c r="E29" s="24"/>
      <c r="F29" s="619" t="s">
        <v>271</v>
      </c>
      <c r="G29" s="620"/>
      <c r="H29" s="620"/>
      <c r="I29" s="614" t="s">
        <v>274</v>
      </c>
      <c r="J29" s="615"/>
      <c r="K29" s="615"/>
      <c r="L29" s="615"/>
      <c r="M29" s="664"/>
      <c r="N29" s="43"/>
      <c r="O29" s="43"/>
      <c r="P29" s="40"/>
      <c r="Q29" s="41"/>
      <c r="R29" s="619" t="s">
        <v>344</v>
      </c>
      <c r="S29" s="620"/>
      <c r="T29" s="620"/>
      <c r="U29" s="620"/>
      <c r="V29" s="658"/>
      <c r="W29" s="615" t="s">
        <v>276</v>
      </c>
      <c r="X29" s="620"/>
      <c r="Y29" s="620"/>
      <c r="Z29" s="620"/>
      <c r="AA29" s="620"/>
      <c r="AB29" s="658"/>
      <c r="AC29" s="26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635" t="s">
        <v>271</v>
      </c>
      <c r="G30" s="636"/>
      <c r="H30" s="636"/>
      <c r="I30" s="752" t="s">
        <v>274</v>
      </c>
      <c r="J30" s="666"/>
      <c r="K30" s="666"/>
      <c r="L30" s="666"/>
      <c r="M30" s="824"/>
      <c r="N30" s="60"/>
      <c r="O30" s="60"/>
      <c r="P30" s="28"/>
      <c r="Q30" s="25"/>
      <c r="R30" s="635" t="s">
        <v>344</v>
      </c>
      <c r="S30" s="636"/>
      <c r="T30" s="636"/>
      <c r="U30" s="636"/>
      <c r="V30" s="637"/>
      <c r="W30" s="60"/>
      <c r="X30" s="635" t="s">
        <v>547</v>
      </c>
      <c r="Y30" s="636"/>
      <c r="Z30" s="636"/>
      <c r="AA30" s="636"/>
      <c r="AB30" s="636"/>
      <c r="AC30" s="637"/>
      <c r="AD30" s="48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37"/>
      <c r="G31" s="754" t="s">
        <v>33</v>
      </c>
      <c r="H31" s="755"/>
      <c r="I31" s="755"/>
      <c r="J31" s="758"/>
      <c r="K31" s="758"/>
      <c r="L31" s="756"/>
      <c r="M31" s="26"/>
      <c r="N31" s="16"/>
      <c r="O31" s="16"/>
      <c r="P31" s="798" t="s">
        <v>160</v>
      </c>
      <c r="Q31" s="674"/>
      <c r="R31" s="755"/>
      <c r="S31" s="755"/>
      <c r="T31" s="758"/>
      <c r="U31" s="756"/>
      <c r="V31" s="27"/>
      <c r="W31" s="27"/>
      <c r="X31" s="754" t="s">
        <v>162</v>
      </c>
      <c r="Y31" s="758"/>
      <c r="Z31" s="755"/>
      <c r="AA31" s="755"/>
      <c r="AB31" s="755"/>
      <c r="AC31" s="756"/>
      <c r="AD31" s="18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676" t="s">
        <v>441</v>
      </c>
      <c r="G32" s="677"/>
      <c r="H32" s="677"/>
      <c r="I32" s="678"/>
      <c r="J32" s="27"/>
      <c r="K32" s="27"/>
      <c r="L32" s="599" t="s">
        <v>49</v>
      </c>
      <c r="M32" s="600"/>
      <c r="N32" s="600"/>
      <c r="O32" s="600"/>
      <c r="P32" s="677"/>
      <c r="Q32" s="677"/>
      <c r="R32" s="677"/>
      <c r="S32" s="678"/>
      <c r="T32" s="45"/>
      <c r="U32" s="676" t="s">
        <v>513</v>
      </c>
      <c r="V32" s="677"/>
      <c r="W32" s="677"/>
      <c r="X32" s="678"/>
      <c r="Y32" s="25"/>
      <c r="Z32" s="676" t="s">
        <v>157</v>
      </c>
      <c r="AA32" s="677"/>
      <c r="AB32" s="677"/>
      <c r="AC32" s="678"/>
      <c r="AD32" s="52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42"/>
      <c r="G33" s="38"/>
      <c r="H33" s="50"/>
      <c r="I33" s="70"/>
      <c r="J33" s="43"/>
      <c r="K33" s="43"/>
      <c r="L33" s="575" t="s">
        <v>596</v>
      </c>
      <c r="M33" s="576"/>
      <c r="N33" s="576"/>
      <c r="O33" s="577"/>
      <c r="P33" s="628" t="s">
        <v>633</v>
      </c>
      <c r="Q33" s="628"/>
      <c r="R33" s="628"/>
      <c r="S33" s="628"/>
      <c r="T33" s="628"/>
      <c r="U33" s="684"/>
      <c r="V33" s="27"/>
      <c r="W33" s="757" t="s">
        <v>443</v>
      </c>
      <c r="X33" s="758"/>
      <c r="Y33" s="678"/>
      <c r="Z33" s="27"/>
      <c r="AA33" s="27"/>
      <c r="AB33" s="67"/>
      <c r="AC33" s="68"/>
      <c r="AD33" s="24"/>
      <c r="AE33" s="24"/>
      <c r="AF33" s="32"/>
      <c r="AG33" s="33"/>
      <c r="AH33" s="24"/>
      <c r="AI33" s="34"/>
    </row>
    <row r="34" spans="1:35" ht="19.5" customHeight="1" thickBot="1">
      <c r="A34" s="551"/>
      <c r="B34" s="86" t="s">
        <v>145</v>
      </c>
      <c r="C34" s="86">
        <v>95</v>
      </c>
      <c r="D34" s="57"/>
      <c r="E34" s="57"/>
      <c r="F34" s="103"/>
      <c r="G34" s="27"/>
      <c r="H34" s="28"/>
      <c r="I34" s="26"/>
      <c r="J34" s="27"/>
      <c r="K34" s="27"/>
      <c r="L34" s="28"/>
      <c r="M34" s="59"/>
      <c r="N34" s="60"/>
      <c r="O34" s="60"/>
      <c r="P34" s="61"/>
      <c r="Q34" s="123"/>
      <c r="R34" s="665" t="s">
        <v>273</v>
      </c>
      <c r="S34" s="633"/>
      <c r="T34" s="633"/>
      <c r="U34" s="633"/>
      <c r="V34" s="633"/>
      <c r="W34" s="658"/>
      <c r="X34" s="755" t="s">
        <v>247</v>
      </c>
      <c r="Y34" s="755"/>
      <c r="Z34" s="600"/>
      <c r="AA34" s="759"/>
      <c r="AB34" s="29"/>
      <c r="AC34" s="30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90"/>
      <c r="E35" s="52"/>
      <c r="F35" s="37"/>
      <c r="G35" s="553" t="s">
        <v>485</v>
      </c>
      <c r="H35" s="554"/>
      <c r="I35" s="554"/>
      <c r="J35" s="554"/>
      <c r="K35" s="554"/>
      <c r="L35" s="555"/>
      <c r="M35" s="26"/>
      <c r="N35" s="38"/>
      <c r="O35" s="38"/>
      <c r="P35" s="28"/>
      <c r="Q35" s="25"/>
      <c r="R35" s="706" t="s">
        <v>544</v>
      </c>
      <c r="S35" s="707"/>
      <c r="T35" s="707"/>
      <c r="U35" s="708"/>
      <c r="V35" s="646" t="s">
        <v>49</v>
      </c>
      <c r="W35" s="646"/>
      <c r="X35" s="646"/>
      <c r="Y35" s="646"/>
      <c r="Z35" s="646"/>
      <c r="AA35" s="646"/>
      <c r="AB35" s="560"/>
      <c r="AC35" s="561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688" t="s">
        <v>114</v>
      </c>
      <c r="G36" s="689"/>
      <c r="H36" s="689"/>
      <c r="I36" s="689"/>
      <c r="J36" s="689"/>
      <c r="K36" s="689"/>
      <c r="L36" s="689"/>
      <c r="M36" s="690"/>
      <c r="N36" s="27"/>
      <c r="O36" s="27"/>
      <c r="P36" s="593" t="s">
        <v>555</v>
      </c>
      <c r="Q36" s="594"/>
      <c r="R36" s="572"/>
      <c r="S36" s="572"/>
      <c r="T36" s="572"/>
      <c r="U36" s="573"/>
      <c r="V36" s="689" t="s">
        <v>336</v>
      </c>
      <c r="W36" s="689"/>
      <c r="X36" s="689"/>
      <c r="Y36" s="689"/>
      <c r="Z36" s="689"/>
      <c r="AA36" s="690"/>
      <c r="AB36" s="25"/>
      <c r="AC36" s="26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37"/>
      <c r="G37" s="27"/>
      <c r="H37" s="598" t="s">
        <v>573</v>
      </c>
      <c r="I37" s="572"/>
      <c r="J37" s="572"/>
      <c r="K37" s="572"/>
      <c r="L37" s="572"/>
      <c r="M37" s="573"/>
      <c r="N37" s="43"/>
      <c r="O37" s="43"/>
      <c r="P37" s="50"/>
      <c r="Q37" s="70"/>
      <c r="R37" s="38"/>
      <c r="S37" s="38"/>
      <c r="T37" s="50"/>
      <c r="U37" s="45"/>
      <c r="V37" s="614" t="s">
        <v>49</v>
      </c>
      <c r="W37" s="615"/>
      <c r="X37" s="615"/>
      <c r="Y37" s="615"/>
      <c r="Z37" s="615"/>
      <c r="AA37" s="615"/>
      <c r="AB37" s="634"/>
      <c r="AC37" s="668"/>
      <c r="AD37" s="43"/>
      <c r="AE37" s="43"/>
      <c r="AF37" s="40"/>
      <c r="AG37" s="51"/>
      <c r="AH37" s="52"/>
      <c r="AI37" s="69"/>
    </row>
    <row r="38" spans="1:35" ht="18.75" customHeight="1" thickBot="1">
      <c r="A38" s="552"/>
      <c r="B38" s="89" t="s">
        <v>20</v>
      </c>
      <c r="C38" s="46"/>
      <c r="D38" s="35"/>
      <c r="E38" s="35"/>
      <c r="F38" s="771" t="s">
        <v>166</v>
      </c>
      <c r="G38" s="772"/>
      <c r="H38" s="686"/>
      <c r="I38" s="687"/>
      <c r="J38" s="27"/>
      <c r="K38" s="27"/>
      <c r="L38" s="28"/>
      <c r="M38" s="26"/>
      <c r="N38" s="27"/>
      <c r="O38" s="27"/>
      <c r="P38" s="28"/>
      <c r="Q38" s="26"/>
      <c r="R38" s="27"/>
      <c r="S38" s="27"/>
      <c r="T38" s="28"/>
      <c r="U38" s="26"/>
      <c r="V38" s="27"/>
      <c r="W38" s="27"/>
      <c r="X38" s="28"/>
      <c r="Y38" s="26"/>
      <c r="Z38" s="27"/>
      <c r="AA38" s="27"/>
      <c r="AB38" s="28"/>
      <c r="AC38" s="26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42"/>
      <c r="G39" s="38"/>
      <c r="H39" s="774" t="s">
        <v>360</v>
      </c>
      <c r="I39" s="709"/>
      <c r="J39" s="709"/>
      <c r="K39" s="709"/>
      <c r="L39" s="709"/>
      <c r="M39" s="709"/>
      <c r="N39" s="710"/>
      <c r="O39" s="16"/>
      <c r="P39" s="17"/>
      <c r="Q39" s="105"/>
      <c r="R39" s="774" t="s">
        <v>347</v>
      </c>
      <c r="S39" s="709"/>
      <c r="T39" s="709"/>
      <c r="U39" s="709"/>
      <c r="V39" s="706" t="s">
        <v>353</v>
      </c>
      <c r="W39" s="707"/>
      <c r="X39" s="709"/>
      <c r="Y39" s="710"/>
      <c r="Z39" s="709" t="s">
        <v>224</v>
      </c>
      <c r="AA39" s="709"/>
      <c r="AB39" s="709"/>
      <c r="AC39" s="710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37"/>
      <c r="G40" s="27"/>
      <c r="H40" s="729" t="s">
        <v>544</v>
      </c>
      <c r="I40" s="730"/>
      <c r="J40" s="730"/>
      <c r="K40" s="731"/>
      <c r="L40" s="591" t="s">
        <v>394</v>
      </c>
      <c r="M40" s="591"/>
      <c r="N40" s="591"/>
      <c r="O40" s="594"/>
      <c r="P40" s="594"/>
      <c r="Q40" s="595"/>
      <c r="R40" s="717" t="s">
        <v>371</v>
      </c>
      <c r="S40" s="717"/>
      <c r="T40" s="717"/>
      <c r="U40" s="718"/>
      <c r="V40" s="27"/>
      <c r="W40" s="27"/>
      <c r="X40" s="745" t="s">
        <v>363</v>
      </c>
      <c r="Y40" s="746"/>
      <c r="Z40" s="746"/>
      <c r="AA40" s="746"/>
      <c r="AB40" s="746"/>
      <c r="AC40" s="747"/>
      <c r="AD40" s="27"/>
      <c r="AE40" s="27"/>
      <c r="AF40" s="93"/>
      <c r="AG40" s="94"/>
      <c r="AH40" s="35"/>
      <c r="AI40" s="53"/>
    </row>
    <row r="41" spans="1:35" ht="19.5" customHeight="1" thickBot="1">
      <c r="A41" s="705"/>
      <c r="B41" s="54" t="s">
        <v>18</v>
      </c>
      <c r="C41" s="54">
        <v>50</v>
      </c>
      <c r="D41" s="57"/>
      <c r="E41" s="57"/>
      <c r="F41" s="49"/>
      <c r="G41" s="31"/>
      <c r="H41" s="28"/>
      <c r="I41" s="26"/>
      <c r="J41" s="27"/>
      <c r="K41" s="719" t="s">
        <v>467</v>
      </c>
      <c r="L41" s="701"/>
      <c r="M41" s="701"/>
      <c r="N41" s="702"/>
      <c r="O41" s="27"/>
      <c r="P41" s="719" t="s">
        <v>349</v>
      </c>
      <c r="Q41" s="720"/>
      <c r="R41" s="720"/>
      <c r="S41" s="720"/>
      <c r="T41" s="720"/>
      <c r="U41" s="720"/>
      <c r="V41" s="701"/>
      <c r="W41" s="702"/>
      <c r="X41" s="25"/>
      <c r="Y41" s="26"/>
      <c r="Z41" s="27"/>
      <c r="AA41" s="27"/>
      <c r="AB41" s="28"/>
      <c r="AC41" s="26"/>
      <c r="AD41" s="63"/>
      <c r="AE41" s="63"/>
      <c r="AF41" s="77"/>
      <c r="AG41" s="78"/>
      <c r="AH41" s="57"/>
      <c r="AI41" s="66"/>
    </row>
    <row r="42" spans="1:35" ht="18.75" customHeight="1" thickBot="1">
      <c r="A42" s="96" t="s">
        <v>76</v>
      </c>
      <c r="B42" s="97" t="s">
        <v>76</v>
      </c>
      <c r="C42" s="72">
        <v>80</v>
      </c>
      <c r="D42" s="98"/>
      <c r="E42" s="113"/>
      <c r="F42" s="644" t="s">
        <v>398</v>
      </c>
      <c r="G42" s="742"/>
      <c r="H42" s="742"/>
      <c r="I42" s="742"/>
      <c r="J42" s="742"/>
      <c r="K42" s="711"/>
      <c r="L42" s="711"/>
      <c r="M42" s="712"/>
      <c r="N42" s="60"/>
      <c r="O42" s="102"/>
      <c r="P42" s="628" t="s">
        <v>633</v>
      </c>
      <c r="Q42" s="628"/>
      <c r="R42" s="628"/>
      <c r="S42" s="628"/>
      <c r="T42" s="628"/>
      <c r="U42" s="684"/>
      <c r="V42" s="60"/>
      <c r="W42" s="60"/>
      <c r="X42" s="17"/>
      <c r="Y42" s="15"/>
      <c r="Z42" s="16"/>
      <c r="AA42" s="16"/>
      <c r="AB42" s="115"/>
      <c r="AC42" s="110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767" t="s">
        <v>237</v>
      </c>
      <c r="F43" s="605"/>
      <c r="G43" s="605"/>
      <c r="H43" s="657"/>
      <c r="I43" s="59"/>
      <c r="J43" s="60"/>
      <c r="K43" s="60"/>
      <c r="L43" s="80"/>
      <c r="M43" s="59"/>
      <c r="N43" s="60"/>
      <c r="O43" s="60"/>
      <c r="P43" s="80"/>
      <c r="Q43" s="58"/>
      <c r="R43" s="713" t="s">
        <v>372</v>
      </c>
      <c r="S43" s="714"/>
      <c r="T43" s="714"/>
      <c r="U43" s="715"/>
      <c r="V43" s="60"/>
      <c r="W43" s="60"/>
      <c r="X43" s="713" t="s">
        <v>373</v>
      </c>
      <c r="Y43" s="714"/>
      <c r="Z43" s="714"/>
      <c r="AA43" s="715"/>
      <c r="AB43" s="58"/>
      <c r="AC43" s="59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48">
    <mergeCell ref="P41:W41"/>
    <mergeCell ref="F42:M42"/>
    <mergeCell ref="E43:H43"/>
    <mergeCell ref="R43:U43"/>
    <mergeCell ref="X43:AA43"/>
    <mergeCell ref="P16:U16"/>
    <mergeCell ref="P17:U17"/>
    <mergeCell ref="P18:U18"/>
    <mergeCell ref="P19:U19"/>
    <mergeCell ref="P42:U42"/>
    <mergeCell ref="A39:A41"/>
    <mergeCell ref="H39:N39"/>
    <mergeCell ref="R39:U39"/>
    <mergeCell ref="V39:Y39"/>
    <mergeCell ref="Z39:AC39"/>
    <mergeCell ref="H40:K40"/>
    <mergeCell ref="L40:Q40"/>
    <mergeCell ref="R40:U40"/>
    <mergeCell ref="X40:AC40"/>
    <mergeCell ref="K41:N41"/>
    <mergeCell ref="A35:A38"/>
    <mergeCell ref="G35:L35"/>
    <mergeCell ref="R35:U35"/>
    <mergeCell ref="V35:AC35"/>
    <mergeCell ref="F36:M36"/>
    <mergeCell ref="P36:U36"/>
    <mergeCell ref="V36:AA36"/>
    <mergeCell ref="H37:M37"/>
    <mergeCell ref="V37:AC37"/>
    <mergeCell ref="F38:I38"/>
    <mergeCell ref="U32:X32"/>
    <mergeCell ref="Z32:AC32"/>
    <mergeCell ref="L33:O33"/>
    <mergeCell ref="W33:Y33"/>
    <mergeCell ref="R34:W34"/>
    <mergeCell ref="X34:AA34"/>
    <mergeCell ref="P33:U33"/>
    <mergeCell ref="F30:H30"/>
    <mergeCell ref="I30:M30"/>
    <mergeCell ref="R30:V30"/>
    <mergeCell ref="X30:AC30"/>
    <mergeCell ref="A31:A34"/>
    <mergeCell ref="G31:L31"/>
    <mergeCell ref="P31:U31"/>
    <mergeCell ref="X31:AC31"/>
    <mergeCell ref="F32:I32"/>
    <mergeCell ref="L32:S32"/>
    <mergeCell ref="R28:V28"/>
    <mergeCell ref="W28:AC28"/>
    <mergeCell ref="F29:H29"/>
    <mergeCell ref="I29:M29"/>
    <mergeCell ref="R29:V29"/>
    <mergeCell ref="W29:AB29"/>
    <mergeCell ref="H26:M26"/>
    <mergeCell ref="T26:Y26"/>
    <mergeCell ref="Z26:AC26"/>
    <mergeCell ref="A27:A30"/>
    <mergeCell ref="F27:H27"/>
    <mergeCell ref="I27:M27"/>
    <mergeCell ref="R27:V27"/>
    <mergeCell ref="W27:AC27"/>
    <mergeCell ref="F28:H28"/>
    <mergeCell ref="I28:M28"/>
    <mergeCell ref="F24:M24"/>
    <mergeCell ref="N24:U24"/>
    <mergeCell ref="V24:AC24"/>
    <mergeCell ref="H25:M25"/>
    <mergeCell ref="P25:U25"/>
    <mergeCell ref="Y25:AB25"/>
    <mergeCell ref="A21:A26"/>
    <mergeCell ref="H21:M21"/>
    <mergeCell ref="X21:AC21"/>
    <mergeCell ref="F22:M22"/>
    <mergeCell ref="N22:Q22"/>
    <mergeCell ref="R22:S22"/>
    <mergeCell ref="V22:AC22"/>
    <mergeCell ref="F23:M23"/>
    <mergeCell ref="N23:U23"/>
    <mergeCell ref="X23:AC23"/>
    <mergeCell ref="F19:K19"/>
    <mergeCell ref="X19:AC19"/>
    <mergeCell ref="F20:K20"/>
    <mergeCell ref="L20:Q20"/>
    <mergeCell ref="R20:Y20"/>
    <mergeCell ref="X16:AC16"/>
    <mergeCell ref="F17:K17"/>
    <mergeCell ref="X17:AC17"/>
    <mergeCell ref="G18:M18"/>
    <mergeCell ref="P15:U15"/>
    <mergeCell ref="P21:U21"/>
    <mergeCell ref="A13:A19"/>
    <mergeCell ref="F13:O13"/>
    <mergeCell ref="R13:U13"/>
    <mergeCell ref="V13:AA13"/>
    <mergeCell ref="G14:M14"/>
    <mergeCell ref="V14:AA14"/>
    <mergeCell ref="G15:K15"/>
    <mergeCell ref="F16:K16"/>
    <mergeCell ref="G10:L10"/>
    <mergeCell ref="T10:AC10"/>
    <mergeCell ref="F11:M11"/>
    <mergeCell ref="N11:U11"/>
    <mergeCell ref="V11:AC11"/>
    <mergeCell ref="H12:M12"/>
    <mergeCell ref="O12:T12"/>
    <mergeCell ref="Z12:AE12"/>
    <mergeCell ref="F8:K8"/>
    <mergeCell ref="L8:O8"/>
    <mergeCell ref="W8:Z8"/>
    <mergeCell ref="G9:L9"/>
    <mergeCell ref="N9:P9"/>
    <mergeCell ref="R9:W9"/>
    <mergeCell ref="X9:AC9"/>
    <mergeCell ref="H6:O6"/>
    <mergeCell ref="R6:W6"/>
    <mergeCell ref="Z6:AC6"/>
    <mergeCell ref="H7:M7"/>
    <mergeCell ref="N7:P7"/>
    <mergeCell ref="R7:W7"/>
    <mergeCell ref="X7:AC7"/>
    <mergeCell ref="A3:A12"/>
    <mergeCell ref="F3:L3"/>
    <mergeCell ref="N3:Q3"/>
    <mergeCell ref="R3:Y3"/>
    <mergeCell ref="Z3:AC3"/>
    <mergeCell ref="I4:N4"/>
    <mergeCell ref="Q4:V4"/>
    <mergeCell ref="X4:AC4"/>
    <mergeCell ref="R5:V5"/>
    <mergeCell ref="W5:AB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5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AB9" sqref="AB9"/>
    </sheetView>
  </sheetViews>
  <sheetFormatPr defaultColWidth="11.421875" defaultRowHeight="15"/>
  <cols>
    <col min="1" max="1" width="5.421875" style="5" customWidth="1"/>
    <col min="2" max="2" width="11.140625" style="5" customWidth="1"/>
    <col min="3" max="3" width="4.8515625" style="5" customWidth="1"/>
    <col min="4" max="34" width="4.7109375" style="5" customWidth="1"/>
    <col min="35" max="35" width="4.57421875" style="5" customWidth="1"/>
    <col min="36" max="54" width="6.574218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Lunes 18-12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553" t="s">
        <v>104</v>
      </c>
      <c r="G3" s="554"/>
      <c r="H3" s="554"/>
      <c r="I3" s="554"/>
      <c r="J3" s="554"/>
      <c r="K3" s="554"/>
      <c r="L3" s="555"/>
      <c r="M3" s="15"/>
      <c r="N3" s="16"/>
      <c r="O3" s="16"/>
      <c r="P3" s="556" t="s">
        <v>390</v>
      </c>
      <c r="Q3" s="557"/>
      <c r="R3" s="557"/>
      <c r="S3" s="557"/>
      <c r="T3" s="557"/>
      <c r="U3" s="558"/>
      <c r="V3" s="16"/>
      <c r="W3" s="16"/>
      <c r="X3" s="559" t="s">
        <v>515</v>
      </c>
      <c r="Y3" s="560"/>
      <c r="Z3" s="560"/>
      <c r="AA3" s="560"/>
      <c r="AB3" s="561"/>
      <c r="AC3" s="15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562" t="s">
        <v>528</v>
      </c>
      <c r="G4" s="563"/>
      <c r="H4" s="563"/>
      <c r="I4" s="563"/>
      <c r="J4" s="563"/>
      <c r="K4" s="563"/>
      <c r="L4" s="563"/>
      <c r="M4" s="563"/>
      <c r="N4" s="563"/>
      <c r="O4" s="564"/>
      <c r="P4" s="25"/>
      <c r="Q4" s="26"/>
      <c r="R4" s="27"/>
      <c r="S4" s="27"/>
      <c r="T4" s="28"/>
      <c r="U4" s="25"/>
      <c r="V4" s="565" t="s">
        <v>158</v>
      </c>
      <c r="W4" s="566"/>
      <c r="X4" s="567"/>
      <c r="Y4" s="567"/>
      <c r="Z4" s="567"/>
      <c r="AA4" s="568"/>
      <c r="AB4" s="25"/>
      <c r="AC4" s="30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42"/>
      <c r="G5" s="38"/>
      <c r="H5" s="569" t="s">
        <v>470</v>
      </c>
      <c r="I5" s="570"/>
      <c r="J5" s="570"/>
      <c r="K5" s="571"/>
      <c r="L5" s="572" t="s">
        <v>579</v>
      </c>
      <c r="M5" s="573"/>
      <c r="N5" s="38"/>
      <c r="O5" s="38"/>
      <c r="P5" s="562" t="s">
        <v>88</v>
      </c>
      <c r="Q5" s="563"/>
      <c r="R5" s="563"/>
      <c r="S5" s="563"/>
      <c r="T5" s="563"/>
      <c r="U5" s="563"/>
      <c r="V5" s="564"/>
      <c r="W5" s="574" t="s">
        <v>185</v>
      </c>
      <c r="X5" s="574"/>
      <c r="Y5" s="574"/>
      <c r="Z5" s="575" t="s">
        <v>110</v>
      </c>
      <c r="AA5" s="576"/>
      <c r="AB5" s="576"/>
      <c r="AC5" s="577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37"/>
      <c r="G6" s="27"/>
      <c r="H6" s="578" t="s">
        <v>207</v>
      </c>
      <c r="I6" s="579"/>
      <c r="J6" s="579"/>
      <c r="K6" s="579"/>
      <c r="L6" s="579"/>
      <c r="M6" s="580"/>
      <c r="N6" s="38"/>
      <c r="O6" s="38"/>
      <c r="P6" s="28"/>
      <c r="Q6" s="26"/>
      <c r="R6" s="27"/>
      <c r="S6" s="27"/>
      <c r="T6" s="581" t="s">
        <v>249</v>
      </c>
      <c r="U6" s="582"/>
      <c r="V6" s="582"/>
      <c r="W6" s="574"/>
      <c r="X6" s="563"/>
      <c r="Y6" s="563"/>
      <c r="Z6" s="579"/>
      <c r="AA6" s="580"/>
      <c r="AB6" s="25"/>
      <c r="AC6" s="26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683" t="s">
        <v>611</v>
      </c>
      <c r="G7" s="628"/>
      <c r="H7" s="628"/>
      <c r="I7" s="628"/>
      <c r="J7" s="628"/>
      <c r="K7" s="684"/>
      <c r="L7" s="28"/>
      <c r="M7" s="26"/>
      <c r="N7" s="27"/>
      <c r="O7" s="27"/>
      <c r="P7" s="44"/>
      <c r="Q7" s="29"/>
      <c r="R7" s="562" t="s">
        <v>504</v>
      </c>
      <c r="S7" s="563"/>
      <c r="T7" s="563"/>
      <c r="U7" s="563"/>
      <c r="V7" s="563"/>
      <c r="W7" s="564"/>
      <c r="X7" s="579" t="s">
        <v>244</v>
      </c>
      <c r="Y7" s="579"/>
      <c r="Z7" s="579"/>
      <c r="AA7" s="579"/>
      <c r="AB7" s="563"/>
      <c r="AC7" s="564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42"/>
      <c r="G8" s="38"/>
      <c r="H8" s="28"/>
      <c r="I8" s="26"/>
      <c r="J8" s="27"/>
      <c r="K8" s="27"/>
      <c r="L8" s="575" t="s">
        <v>369</v>
      </c>
      <c r="M8" s="576"/>
      <c r="N8" s="576"/>
      <c r="O8" s="576"/>
      <c r="P8" s="575" t="s">
        <v>596</v>
      </c>
      <c r="Q8" s="576"/>
      <c r="R8" s="583"/>
      <c r="S8" s="584"/>
      <c r="T8" s="582" t="s">
        <v>210</v>
      </c>
      <c r="U8" s="582"/>
      <c r="V8" s="582"/>
      <c r="W8" s="579"/>
      <c r="X8" s="579"/>
      <c r="Y8" s="580"/>
      <c r="Z8" s="27"/>
      <c r="AA8" s="27"/>
      <c r="AB8" s="28"/>
      <c r="AC8" s="26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49"/>
      <c r="G9" s="27"/>
      <c r="H9" s="585" t="s">
        <v>250</v>
      </c>
      <c r="I9" s="574"/>
      <c r="J9" s="574"/>
      <c r="K9" s="574"/>
      <c r="L9" s="582"/>
      <c r="M9" s="586"/>
      <c r="N9" s="38"/>
      <c r="O9" s="38"/>
      <c r="P9" s="50"/>
      <c r="Q9" s="70"/>
      <c r="R9" s="27"/>
      <c r="S9" s="587" t="s">
        <v>368</v>
      </c>
      <c r="T9" s="588"/>
      <c r="U9" s="588"/>
      <c r="V9" s="589"/>
      <c r="W9" s="27"/>
      <c r="X9" s="28"/>
      <c r="Y9" s="26"/>
      <c r="Z9" s="31"/>
      <c r="AA9" s="31"/>
      <c r="AB9" s="40"/>
      <c r="AC9" s="51"/>
      <c r="AD9" s="35"/>
      <c r="AE9" s="35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590" t="s">
        <v>401</v>
      </c>
      <c r="G10" s="591"/>
      <c r="H10" s="591"/>
      <c r="I10" s="591"/>
      <c r="J10" s="591"/>
      <c r="K10" s="591"/>
      <c r="L10" s="591"/>
      <c r="M10" s="592"/>
      <c r="N10" s="27"/>
      <c r="O10" s="27"/>
      <c r="P10" s="28"/>
      <c r="Q10" s="25"/>
      <c r="R10" s="593" t="s">
        <v>426</v>
      </c>
      <c r="S10" s="594"/>
      <c r="T10" s="594"/>
      <c r="U10" s="594"/>
      <c r="V10" s="594"/>
      <c r="W10" s="595"/>
      <c r="X10" s="630" t="s">
        <v>559</v>
      </c>
      <c r="Y10" s="621"/>
      <c r="Z10" s="596"/>
      <c r="AA10" s="597"/>
      <c r="AB10" s="25"/>
      <c r="AC10" s="26"/>
      <c r="AD10" s="43"/>
      <c r="AE10" s="43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0" t="s">
        <v>405</v>
      </c>
      <c r="G11" s="591"/>
      <c r="H11" s="591"/>
      <c r="I11" s="591"/>
      <c r="J11" s="591"/>
      <c r="K11" s="591"/>
      <c r="L11" s="591"/>
      <c r="M11" s="591"/>
      <c r="N11" s="590" t="s">
        <v>409</v>
      </c>
      <c r="O11" s="591"/>
      <c r="P11" s="594"/>
      <c r="Q11" s="594"/>
      <c r="R11" s="572"/>
      <c r="S11" s="572"/>
      <c r="T11" s="572"/>
      <c r="U11" s="572"/>
      <c r="V11" s="598" t="s">
        <v>413</v>
      </c>
      <c r="W11" s="572"/>
      <c r="X11" s="594"/>
      <c r="Y11" s="594"/>
      <c r="Z11" s="594"/>
      <c r="AA11" s="594"/>
      <c r="AB11" s="594"/>
      <c r="AC11" s="595"/>
      <c r="AD11" s="35"/>
      <c r="AE11" s="35"/>
      <c r="AF11" s="67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599" t="s">
        <v>443</v>
      </c>
      <c r="G12" s="600"/>
      <c r="H12" s="600"/>
      <c r="I12" s="600"/>
      <c r="J12" s="600"/>
      <c r="K12" s="600"/>
      <c r="L12" s="601"/>
      <c r="M12" s="601"/>
      <c r="N12" s="601"/>
      <c r="O12" s="602"/>
      <c r="P12" s="58"/>
      <c r="Q12" s="58"/>
      <c r="R12" s="581" t="s">
        <v>246</v>
      </c>
      <c r="S12" s="582"/>
      <c r="T12" s="582"/>
      <c r="U12" s="582"/>
      <c r="V12" s="582"/>
      <c r="W12" s="582"/>
      <c r="X12" s="603"/>
      <c r="Y12" s="59"/>
      <c r="Z12" s="60"/>
      <c r="AA12" s="60"/>
      <c r="AB12" s="604" t="s">
        <v>357</v>
      </c>
      <c r="AC12" s="605"/>
      <c r="AD12" s="606"/>
      <c r="AE12" s="607"/>
      <c r="AF12" s="64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559" t="s">
        <v>546</v>
      </c>
      <c r="G13" s="560"/>
      <c r="H13" s="560"/>
      <c r="I13" s="560"/>
      <c r="J13" s="560"/>
      <c r="K13" s="561"/>
      <c r="L13" s="45"/>
      <c r="M13" s="26"/>
      <c r="N13" s="38"/>
      <c r="O13" s="38"/>
      <c r="P13" s="50"/>
      <c r="Q13" s="45"/>
      <c r="R13" s="559" t="s">
        <v>107</v>
      </c>
      <c r="S13" s="560"/>
      <c r="T13" s="560"/>
      <c r="U13" s="560"/>
      <c r="V13" s="560"/>
      <c r="W13" s="561"/>
      <c r="X13" s="25"/>
      <c r="Y13" s="26"/>
      <c r="Z13" s="27"/>
      <c r="AA13" s="27"/>
      <c r="AB13" s="28"/>
      <c r="AC13" s="26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611" t="s">
        <v>147</v>
      </c>
      <c r="G14" s="612"/>
      <c r="H14" s="612"/>
      <c r="I14" s="613"/>
      <c r="J14" s="27"/>
      <c r="K14" s="27"/>
      <c r="L14" s="28"/>
      <c r="M14" s="30"/>
      <c r="N14" s="27"/>
      <c r="O14" s="27"/>
      <c r="P14" s="28"/>
      <c r="Q14" s="25"/>
      <c r="R14" s="614" t="s">
        <v>90</v>
      </c>
      <c r="S14" s="615"/>
      <c r="T14" s="615"/>
      <c r="U14" s="615"/>
      <c r="V14" s="615"/>
      <c r="W14" s="615"/>
      <c r="X14" s="616" t="s">
        <v>153</v>
      </c>
      <c r="Y14" s="617"/>
      <c r="Z14" s="617"/>
      <c r="AA14" s="617"/>
      <c r="AB14" s="617"/>
      <c r="AC14" s="618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28"/>
      <c r="I15" s="25"/>
      <c r="J15" s="616" t="s">
        <v>362</v>
      </c>
      <c r="K15" s="617"/>
      <c r="L15" s="617"/>
      <c r="M15" s="617"/>
      <c r="N15" s="617"/>
      <c r="O15" s="618"/>
      <c r="P15" s="29"/>
      <c r="Q15" s="29"/>
      <c r="R15" s="619" t="s">
        <v>270</v>
      </c>
      <c r="S15" s="620"/>
      <c r="T15" s="620"/>
      <c r="U15" s="620"/>
      <c r="V15" s="598" t="s">
        <v>587</v>
      </c>
      <c r="W15" s="572"/>
      <c r="X15" s="572"/>
      <c r="Y15" s="573"/>
      <c r="Z15" s="621" t="s">
        <v>585</v>
      </c>
      <c r="AA15" s="621"/>
      <c r="AB15" s="622"/>
      <c r="AC15" s="623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624" t="s">
        <v>599</v>
      </c>
      <c r="G16" s="625"/>
      <c r="H16" s="625"/>
      <c r="I16" s="625"/>
      <c r="J16" s="626"/>
      <c r="K16" s="627"/>
      <c r="L16" s="45"/>
      <c r="M16" s="70"/>
      <c r="N16" s="27"/>
      <c r="O16" s="27"/>
      <c r="P16" s="28"/>
      <c r="Q16" s="25"/>
      <c r="R16" s="624" t="s">
        <v>600</v>
      </c>
      <c r="S16" s="625"/>
      <c r="T16" s="628"/>
      <c r="U16" s="628"/>
      <c r="V16" s="629"/>
      <c r="W16" s="629"/>
      <c r="X16" s="630" t="s">
        <v>559</v>
      </c>
      <c r="Y16" s="621"/>
      <c r="Z16" s="596"/>
      <c r="AA16" s="597"/>
      <c r="AB16" s="25"/>
      <c r="AC16" s="26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624" t="s">
        <v>599</v>
      </c>
      <c r="G17" s="625"/>
      <c r="H17" s="625"/>
      <c r="I17" s="625"/>
      <c r="J17" s="625"/>
      <c r="K17" s="631"/>
      <c r="L17" s="25"/>
      <c r="M17" s="29"/>
      <c r="N17" s="593" t="s">
        <v>428</v>
      </c>
      <c r="O17" s="594"/>
      <c r="P17" s="594"/>
      <c r="Q17" s="594"/>
      <c r="R17" s="594"/>
      <c r="S17" s="595"/>
      <c r="T17" s="25"/>
      <c r="U17" s="26"/>
      <c r="V17" s="27"/>
      <c r="W17" s="27"/>
      <c r="X17" s="632" t="s">
        <v>559</v>
      </c>
      <c r="Y17" s="596"/>
      <c r="Z17" s="596"/>
      <c r="AA17" s="597"/>
      <c r="AB17" s="29"/>
      <c r="AC17" s="30"/>
      <c r="AD17" s="43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590" t="s">
        <v>424</v>
      </c>
      <c r="G18" s="591"/>
      <c r="H18" s="591"/>
      <c r="I18" s="591"/>
      <c r="J18" s="591"/>
      <c r="K18" s="591"/>
      <c r="L18" s="593" t="s">
        <v>425</v>
      </c>
      <c r="M18" s="594"/>
      <c r="N18" s="572"/>
      <c r="O18" s="572"/>
      <c r="P18" s="572"/>
      <c r="Q18" s="573"/>
      <c r="R18" s="620" t="s">
        <v>270</v>
      </c>
      <c r="S18" s="620"/>
      <c r="T18" s="633"/>
      <c r="U18" s="633"/>
      <c r="V18" s="634"/>
      <c r="W18" s="634"/>
      <c r="X18" s="593" t="s">
        <v>427</v>
      </c>
      <c r="Y18" s="594"/>
      <c r="Z18" s="594"/>
      <c r="AA18" s="594"/>
      <c r="AB18" s="594"/>
      <c r="AC18" s="595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35" t="s">
        <v>431</v>
      </c>
      <c r="G19" s="636"/>
      <c r="H19" s="636"/>
      <c r="I19" s="636"/>
      <c r="J19" s="636"/>
      <c r="K19" s="637"/>
      <c r="L19" s="25"/>
      <c r="M19" s="26"/>
      <c r="N19" s="27"/>
      <c r="O19" s="27"/>
      <c r="P19" s="28"/>
      <c r="Q19" s="25"/>
      <c r="R19" s="638" t="s">
        <v>583</v>
      </c>
      <c r="S19" s="639"/>
      <c r="T19" s="639"/>
      <c r="U19" s="640"/>
      <c r="V19" s="641" t="s">
        <v>248</v>
      </c>
      <c r="W19" s="641"/>
      <c r="X19" s="641"/>
      <c r="Y19" s="641"/>
      <c r="Z19" s="641"/>
      <c r="AA19" s="641"/>
      <c r="AB19" s="641"/>
      <c r="AC19" s="603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642" t="s">
        <v>261</v>
      </c>
      <c r="G20" s="643"/>
      <c r="H20" s="643"/>
      <c r="I20" s="643"/>
      <c r="J20" s="643"/>
      <c r="K20" s="643"/>
      <c r="L20" s="644" t="s">
        <v>395</v>
      </c>
      <c r="M20" s="554"/>
      <c r="N20" s="554"/>
      <c r="O20" s="554"/>
      <c r="P20" s="554"/>
      <c r="Q20" s="555"/>
      <c r="R20" s="27"/>
      <c r="S20" s="27"/>
      <c r="T20" s="28"/>
      <c r="U20" s="26"/>
      <c r="V20" s="27"/>
      <c r="W20" s="60"/>
      <c r="X20" s="28"/>
      <c r="Y20" s="26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20.25" customHeight="1">
      <c r="A21" s="550" t="s">
        <v>124</v>
      </c>
      <c r="B21" s="2">
        <v>14</v>
      </c>
      <c r="C21" s="2">
        <v>140</v>
      </c>
      <c r="D21" s="14"/>
      <c r="E21" s="14"/>
      <c r="F21" s="37"/>
      <c r="G21" s="645" t="s">
        <v>59</v>
      </c>
      <c r="H21" s="646"/>
      <c r="I21" s="646"/>
      <c r="J21" s="646"/>
      <c r="K21" s="646"/>
      <c r="L21" s="620"/>
      <c r="M21" s="647" t="s">
        <v>567</v>
      </c>
      <c r="N21" s="648"/>
      <c r="O21" s="648"/>
      <c r="P21" s="648"/>
      <c r="Q21" s="649"/>
      <c r="R21" s="560" t="s">
        <v>318</v>
      </c>
      <c r="S21" s="560"/>
      <c r="T21" s="646"/>
      <c r="U21" s="646"/>
      <c r="V21" s="650"/>
      <c r="W21" s="27"/>
      <c r="X21" s="651" t="s">
        <v>355</v>
      </c>
      <c r="Y21" s="652"/>
      <c r="Z21" s="653"/>
      <c r="AA21" s="16"/>
      <c r="AB21" s="17"/>
      <c r="AC21" s="15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0" t="s">
        <v>560</v>
      </c>
      <c r="G22" s="591"/>
      <c r="H22" s="591"/>
      <c r="I22" s="591"/>
      <c r="J22" s="591"/>
      <c r="K22" s="591"/>
      <c r="L22" s="591"/>
      <c r="M22" s="654"/>
      <c r="N22" s="27"/>
      <c r="O22" s="27"/>
      <c r="P22" s="28"/>
      <c r="Q22" s="26"/>
      <c r="R22" s="27"/>
      <c r="S22" s="27"/>
      <c r="T22" s="590" t="s">
        <v>393</v>
      </c>
      <c r="U22" s="591"/>
      <c r="V22" s="591"/>
      <c r="W22" s="591"/>
      <c r="X22" s="591"/>
      <c r="Y22" s="591"/>
      <c r="Z22" s="575" t="s">
        <v>110</v>
      </c>
      <c r="AA22" s="576"/>
      <c r="AB22" s="576"/>
      <c r="AC22" s="577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0" t="s">
        <v>399</v>
      </c>
      <c r="G23" s="591"/>
      <c r="H23" s="591"/>
      <c r="I23" s="591"/>
      <c r="J23" s="591"/>
      <c r="K23" s="591"/>
      <c r="L23" s="591"/>
      <c r="M23" s="591"/>
      <c r="N23" s="593" t="s">
        <v>411</v>
      </c>
      <c r="O23" s="594"/>
      <c r="P23" s="594"/>
      <c r="Q23" s="594"/>
      <c r="R23" s="594"/>
      <c r="S23" s="594"/>
      <c r="T23" s="594"/>
      <c r="U23" s="594"/>
      <c r="V23" s="593" t="s">
        <v>415</v>
      </c>
      <c r="W23" s="594"/>
      <c r="X23" s="594"/>
      <c r="Y23" s="594"/>
      <c r="Z23" s="572"/>
      <c r="AA23" s="572"/>
      <c r="AB23" s="572"/>
      <c r="AC23" s="573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590" t="s">
        <v>403</v>
      </c>
      <c r="G24" s="591"/>
      <c r="H24" s="591"/>
      <c r="I24" s="591"/>
      <c r="J24" s="591"/>
      <c r="K24" s="591"/>
      <c r="L24" s="591"/>
      <c r="M24" s="591"/>
      <c r="N24" s="655" t="s">
        <v>407</v>
      </c>
      <c r="O24" s="643"/>
      <c r="P24" s="643"/>
      <c r="Q24" s="643"/>
      <c r="R24" s="643"/>
      <c r="S24" s="643"/>
      <c r="T24" s="643"/>
      <c r="U24" s="654"/>
      <c r="V24" s="27"/>
      <c r="W24" s="27"/>
      <c r="X24" s="28"/>
      <c r="Y24" s="26"/>
      <c r="Z24" s="27"/>
      <c r="AA24" s="27"/>
      <c r="AB24" s="28"/>
      <c r="AC24" s="26"/>
      <c r="AD24" s="43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590" t="s">
        <v>466</v>
      </c>
      <c r="G25" s="591"/>
      <c r="H25" s="591"/>
      <c r="I25" s="591"/>
      <c r="J25" s="591"/>
      <c r="K25" s="591"/>
      <c r="L25" s="575" t="s">
        <v>533</v>
      </c>
      <c r="M25" s="576"/>
      <c r="N25" s="576"/>
      <c r="O25" s="576"/>
      <c r="P25" s="576"/>
      <c r="Q25" s="576"/>
      <c r="R25" s="575" t="s">
        <v>535</v>
      </c>
      <c r="S25" s="577"/>
      <c r="T25" s="576" t="s">
        <v>110</v>
      </c>
      <c r="U25" s="576"/>
      <c r="V25" s="576"/>
      <c r="W25" s="576"/>
      <c r="X25" s="576"/>
      <c r="Y25" s="576"/>
      <c r="Z25" s="576"/>
      <c r="AA25" s="576"/>
      <c r="AB25" s="576"/>
      <c r="AC25" s="577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656" t="s">
        <v>93</v>
      </c>
      <c r="G26" s="606"/>
      <c r="H26" s="606"/>
      <c r="I26" s="606"/>
      <c r="J26" s="606"/>
      <c r="K26" s="606"/>
      <c r="L26" s="605"/>
      <c r="M26" s="657"/>
      <c r="N26" s="620" t="s">
        <v>311</v>
      </c>
      <c r="O26" s="620"/>
      <c r="P26" s="620"/>
      <c r="Q26" s="658"/>
      <c r="R26" s="659" t="s">
        <v>220</v>
      </c>
      <c r="S26" s="659"/>
      <c r="T26" s="659"/>
      <c r="U26" s="659"/>
      <c r="V26" s="660"/>
      <c r="W26" s="661"/>
      <c r="X26" s="25"/>
      <c r="Y26" s="26"/>
      <c r="Z26" s="27"/>
      <c r="AA26" s="27"/>
      <c r="AB26" s="28"/>
      <c r="AC26" s="26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79"/>
      <c r="G27" s="614" t="s">
        <v>318</v>
      </c>
      <c r="H27" s="615"/>
      <c r="I27" s="615"/>
      <c r="J27" s="615"/>
      <c r="K27" s="615"/>
      <c r="L27" s="664"/>
      <c r="M27" s="25"/>
      <c r="N27" s="645" t="s">
        <v>434</v>
      </c>
      <c r="O27" s="646"/>
      <c r="P27" s="646"/>
      <c r="Q27" s="646"/>
      <c r="R27" s="646"/>
      <c r="S27" s="646"/>
      <c r="T27" s="646"/>
      <c r="U27" s="650"/>
      <c r="V27" s="27"/>
      <c r="W27" s="27"/>
      <c r="X27" s="645" t="s">
        <v>200</v>
      </c>
      <c r="Y27" s="646"/>
      <c r="Z27" s="646"/>
      <c r="AA27" s="646"/>
      <c r="AB27" s="646"/>
      <c r="AC27" s="650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67" t="s">
        <v>175</v>
      </c>
      <c r="G28" s="620"/>
      <c r="H28" s="620"/>
      <c r="I28" s="658"/>
      <c r="J28" s="620" t="s">
        <v>173</v>
      </c>
      <c r="K28" s="620"/>
      <c r="L28" s="620"/>
      <c r="M28" s="633"/>
      <c r="N28" s="614" t="s">
        <v>437</v>
      </c>
      <c r="O28" s="615"/>
      <c r="P28" s="615"/>
      <c r="Q28" s="615"/>
      <c r="R28" s="614" t="s">
        <v>478</v>
      </c>
      <c r="S28" s="615"/>
      <c r="T28" s="615"/>
      <c r="U28" s="615"/>
      <c r="V28" s="615"/>
      <c r="W28" s="615"/>
      <c r="X28" s="667" t="s">
        <v>483</v>
      </c>
      <c r="Y28" s="634"/>
      <c r="Z28" s="634"/>
      <c r="AA28" s="634"/>
      <c r="AB28" s="634"/>
      <c r="AC28" s="668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37"/>
      <c r="G29" s="665" t="s">
        <v>433</v>
      </c>
      <c r="H29" s="633"/>
      <c r="I29" s="633"/>
      <c r="J29" s="634"/>
      <c r="K29" s="634"/>
      <c r="L29" s="634"/>
      <c r="M29" s="634"/>
      <c r="N29" s="614" t="s">
        <v>434</v>
      </c>
      <c r="O29" s="615"/>
      <c r="P29" s="615"/>
      <c r="Q29" s="615"/>
      <c r="R29" s="615"/>
      <c r="S29" s="615"/>
      <c r="T29" s="615"/>
      <c r="U29" s="615"/>
      <c r="V29" s="615"/>
      <c r="W29" s="615"/>
      <c r="X29" s="614" t="s">
        <v>480</v>
      </c>
      <c r="Y29" s="615"/>
      <c r="Z29" s="615"/>
      <c r="AA29" s="615"/>
      <c r="AB29" s="615"/>
      <c r="AC29" s="664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635" t="s">
        <v>434</v>
      </c>
      <c r="G30" s="636"/>
      <c r="H30" s="636"/>
      <c r="I30" s="637"/>
      <c r="J30" s="666" t="s">
        <v>432</v>
      </c>
      <c r="K30" s="666"/>
      <c r="L30" s="620"/>
      <c r="M30" s="658"/>
      <c r="N30" s="27"/>
      <c r="O30" s="27"/>
      <c r="P30" s="80"/>
      <c r="Q30" s="59"/>
      <c r="R30" s="27"/>
      <c r="S30" s="27"/>
      <c r="T30" s="28"/>
      <c r="U30" s="26"/>
      <c r="V30" s="27"/>
      <c r="W30" s="27"/>
      <c r="X30" s="28"/>
      <c r="Y30" s="26"/>
      <c r="Z30" s="27"/>
      <c r="AA30" s="27"/>
      <c r="AB30" s="80"/>
      <c r="AC30" s="59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683" t="s">
        <v>611</v>
      </c>
      <c r="G31" s="628"/>
      <c r="H31" s="628"/>
      <c r="I31" s="628"/>
      <c r="J31" s="628"/>
      <c r="K31" s="684"/>
      <c r="L31" s="669" t="s">
        <v>459</v>
      </c>
      <c r="M31" s="670"/>
      <c r="N31" s="670"/>
      <c r="O31" s="671"/>
      <c r="P31" s="45"/>
      <c r="Q31" s="45"/>
      <c r="R31" s="672" t="s">
        <v>381</v>
      </c>
      <c r="S31" s="673"/>
      <c r="T31" s="673"/>
      <c r="U31" s="673"/>
      <c r="V31" s="672" t="s">
        <v>447</v>
      </c>
      <c r="W31" s="673"/>
      <c r="X31" s="674"/>
      <c r="Y31" s="674"/>
      <c r="Z31" s="674"/>
      <c r="AA31" s="675"/>
      <c r="AB31" s="82"/>
      <c r="AC31" s="68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683" t="s">
        <v>611</v>
      </c>
      <c r="G32" s="628"/>
      <c r="H32" s="628"/>
      <c r="I32" s="628"/>
      <c r="J32" s="628"/>
      <c r="K32" s="684"/>
      <c r="L32" s="50"/>
      <c r="M32" s="70"/>
      <c r="N32" s="38"/>
      <c r="O32" s="38"/>
      <c r="P32" s="50"/>
      <c r="Q32" s="70"/>
      <c r="R32" s="38"/>
      <c r="S32" s="27"/>
      <c r="T32" s="28"/>
      <c r="U32" s="26"/>
      <c r="V32" s="27"/>
      <c r="W32" s="38"/>
      <c r="X32" s="676" t="s">
        <v>522</v>
      </c>
      <c r="Y32" s="677"/>
      <c r="Z32" s="677"/>
      <c r="AA32" s="678"/>
      <c r="AB32" s="36"/>
      <c r="AC32" s="33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683" t="s">
        <v>611</v>
      </c>
      <c r="G33" s="628"/>
      <c r="H33" s="628"/>
      <c r="I33" s="628"/>
      <c r="J33" s="628"/>
      <c r="K33" s="684"/>
      <c r="L33" s="44"/>
      <c r="M33" s="30"/>
      <c r="N33" s="43"/>
      <c r="O33" s="43"/>
      <c r="P33" s="44"/>
      <c r="Q33" s="30"/>
      <c r="R33" s="27"/>
      <c r="S33" s="31"/>
      <c r="T33" s="44"/>
      <c r="U33" s="51"/>
      <c r="V33" s="43"/>
      <c r="W33" s="43"/>
      <c r="X33" s="40"/>
      <c r="Y33" s="51"/>
      <c r="Z33" s="43"/>
      <c r="AA33" s="43"/>
      <c r="AB33" s="32"/>
      <c r="AC33" s="33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24"/>
      <c r="E34" s="24"/>
      <c r="F34" s="679" t="s">
        <v>86</v>
      </c>
      <c r="G34" s="601"/>
      <c r="H34" s="601"/>
      <c r="I34" s="601"/>
      <c r="J34" s="601"/>
      <c r="K34" s="601"/>
      <c r="L34" s="601"/>
      <c r="M34" s="602"/>
      <c r="N34" s="27"/>
      <c r="O34" s="27"/>
      <c r="P34" s="680" t="s">
        <v>486</v>
      </c>
      <c r="Q34" s="681"/>
      <c r="R34" s="681"/>
      <c r="S34" s="681"/>
      <c r="T34" s="681"/>
      <c r="U34" s="712"/>
      <c r="V34" s="801" t="s">
        <v>639</v>
      </c>
      <c r="W34" s="802"/>
      <c r="X34" s="802"/>
      <c r="Y34" s="802"/>
      <c r="Z34" s="803"/>
      <c r="AA34" s="803"/>
      <c r="AB34" s="28"/>
      <c r="AC34" s="26"/>
      <c r="AD34" s="52"/>
      <c r="AE34" s="52"/>
      <c r="AF34" s="67"/>
      <c r="AG34" s="68"/>
      <c r="AH34" s="52"/>
      <c r="AI34" s="69"/>
    </row>
    <row r="35" spans="1:35" ht="18.75" customHeight="1">
      <c r="A35" s="550" t="s">
        <v>127</v>
      </c>
      <c r="B35" s="87" t="s">
        <v>25</v>
      </c>
      <c r="C35" s="1">
        <v>80</v>
      </c>
      <c r="D35" s="88"/>
      <c r="E35" s="14"/>
      <c r="F35" s="683" t="s">
        <v>611</v>
      </c>
      <c r="G35" s="628"/>
      <c r="H35" s="628"/>
      <c r="I35" s="628"/>
      <c r="J35" s="628"/>
      <c r="K35" s="684"/>
      <c r="L35" s="28"/>
      <c r="M35" s="26"/>
      <c r="N35" s="18"/>
      <c r="O35" s="18"/>
      <c r="P35" s="28"/>
      <c r="Q35" s="25"/>
      <c r="R35" s="685" t="s">
        <v>181</v>
      </c>
      <c r="S35" s="686"/>
      <c r="T35" s="686"/>
      <c r="U35" s="687"/>
      <c r="V35" s="16"/>
      <c r="W35" s="16"/>
      <c r="X35" s="17"/>
      <c r="Y35" s="105"/>
      <c r="Z35" s="647" t="s">
        <v>475</v>
      </c>
      <c r="AA35" s="648"/>
      <c r="AB35" s="648"/>
      <c r="AC35" s="649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37"/>
      <c r="G36" s="27"/>
      <c r="H36" s="688" t="s">
        <v>377</v>
      </c>
      <c r="I36" s="689"/>
      <c r="J36" s="689"/>
      <c r="K36" s="689"/>
      <c r="L36" s="689"/>
      <c r="M36" s="690"/>
      <c r="N36" s="27"/>
      <c r="O36" s="27"/>
      <c r="P36" s="565" t="s">
        <v>455</v>
      </c>
      <c r="Q36" s="566"/>
      <c r="R36" s="566"/>
      <c r="S36" s="566"/>
      <c r="T36" s="566"/>
      <c r="U36" s="566"/>
      <c r="V36" s="566"/>
      <c r="W36" s="691"/>
      <c r="X36" s="689" t="s">
        <v>179</v>
      </c>
      <c r="Y36" s="689"/>
      <c r="Z36" s="692"/>
      <c r="AA36" s="692"/>
      <c r="AB36" s="692"/>
      <c r="AC36" s="693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683" t="s">
        <v>611</v>
      </c>
      <c r="G37" s="628"/>
      <c r="H37" s="628"/>
      <c r="I37" s="628"/>
      <c r="J37" s="628"/>
      <c r="K37" s="684"/>
      <c r="L37" s="28"/>
      <c r="M37" s="25"/>
      <c r="N37" s="688" t="s">
        <v>570</v>
      </c>
      <c r="O37" s="689"/>
      <c r="P37" s="689"/>
      <c r="Q37" s="689"/>
      <c r="R37" s="689"/>
      <c r="S37" s="689"/>
      <c r="T37" s="689"/>
      <c r="U37" s="689"/>
      <c r="V37" s="689"/>
      <c r="W37" s="690"/>
      <c r="X37" s="692" t="s">
        <v>168</v>
      </c>
      <c r="Y37" s="693"/>
      <c r="Z37" s="27"/>
      <c r="AA37" s="27"/>
      <c r="AB37" s="28"/>
      <c r="AC37" s="2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694" t="s">
        <v>166</v>
      </c>
      <c r="G38" s="695"/>
      <c r="H38" s="695"/>
      <c r="I38" s="695"/>
      <c r="J38" s="695"/>
      <c r="K38" s="695"/>
      <c r="L38" s="695"/>
      <c r="M38" s="696"/>
      <c r="N38" s="60"/>
      <c r="O38" s="697" t="s">
        <v>242</v>
      </c>
      <c r="P38" s="686"/>
      <c r="Q38" s="686"/>
      <c r="R38" s="686"/>
      <c r="S38" s="686"/>
      <c r="T38" s="686"/>
      <c r="U38" s="698"/>
      <c r="V38" s="699"/>
      <c r="W38" s="60"/>
      <c r="X38" s="80"/>
      <c r="Y38" s="59"/>
      <c r="Z38" s="63"/>
      <c r="AA38" s="63"/>
      <c r="AB38" s="61"/>
      <c r="AC38" s="62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706" t="s">
        <v>453</v>
      </c>
      <c r="G39" s="707"/>
      <c r="H39" s="707"/>
      <c r="I39" s="708"/>
      <c r="J39" s="707" t="s">
        <v>360</v>
      </c>
      <c r="K39" s="707"/>
      <c r="L39" s="709"/>
      <c r="M39" s="710"/>
      <c r="N39" s="27"/>
      <c r="O39" s="27"/>
      <c r="P39" s="706" t="s">
        <v>95</v>
      </c>
      <c r="Q39" s="707"/>
      <c r="R39" s="707"/>
      <c r="S39" s="707"/>
      <c r="T39" s="708"/>
      <c r="U39" s="26"/>
      <c r="V39" s="27"/>
      <c r="W39" s="27"/>
      <c r="X39" s="28"/>
      <c r="Y39" s="26"/>
      <c r="Z39" s="27"/>
      <c r="AA39" s="27"/>
      <c r="AB39" s="50"/>
      <c r="AC39" s="70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683" t="s">
        <v>611</v>
      </c>
      <c r="G40" s="628"/>
      <c r="H40" s="628"/>
      <c r="I40" s="628"/>
      <c r="J40" s="628"/>
      <c r="K40" s="684"/>
      <c r="L40" s="590" t="s">
        <v>394</v>
      </c>
      <c r="M40" s="591"/>
      <c r="N40" s="591"/>
      <c r="O40" s="594"/>
      <c r="P40" s="572"/>
      <c r="Q40" s="573"/>
      <c r="R40" s="622" t="s">
        <v>371</v>
      </c>
      <c r="S40" s="622"/>
      <c r="T40" s="622"/>
      <c r="U40" s="718"/>
      <c r="V40" s="31"/>
      <c r="W40" s="31"/>
      <c r="X40" s="716" t="s">
        <v>584</v>
      </c>
      <c r="Y40" s="717"/>
      <c r="Z40" s="717"/>
      <c r="AA40" s="718"/>
      <c r="AB40" s="25"/>
      <c r="AC40" s="26"/>
      <c r="AD40" s="27"/>
      <c r="AE40" s="27"/>
      <c r="AF40" s="93"/>
      <c r="AG40" s="94"/>
      <c r="AH40" s="35"/>
      <c r="AI40" s="53"/>
    </row>
    <row r="41" spans="1:35" ht="19.5" customHeight="1" thickBot="1">
      <c r="A41" s="705"/>
      <c r="B41" s="54" t="s">
        <v>18</v>
      </c>
      <c r="C41" s="54">
        <v>50</v>
      </c>
      <c r="D41" s="57"/>
      <c r="E41" s="57"/>
      <c r="F41" s="635" t="s">
        <v>434</v>
      </c>
      <c r="G41" s="636"/>
      <c r="H41" s="636"/>
      <c r="I41" s="636"/>
      <c r="J41" s="636"/>
      <c r="K41" s="700" t="s">
        <v>467</v>
      </c>
      <c r="L41" s="701"/>
      <c r="M41" s="701"/>
      <c r="N41" s="702"/>
      <c r="O41" s="60"/>
      <c r="P41" s="719" t="s">
        <v>349</v>
      </c>
      <c r="Q41" s="720"/>
      <c r="R41" s="720"/>
      <c r="S41" s="721"/>
      <c r="T41" s="58"/>
      <c r="U41" s="59"/>
      <c r="V41" s="63"/>
      <c r="W41" s="63"/>
      <c r="X41" s="719" t="s">
        <v>364</v>
      </c>
      <c r="Y41" s="720"/>
      <c r="Z41" s="720"/>
      <c r="AA41" s="720"/>
      <c r="AB41" s="700" t="s">
        <v>95</v>
      </c>
      <c r="AC41" s="701"/>
      <c r="AD41" s="701"/>
      <c r="AE41" s="702"/>
      <c r="AF41" s="95"/>
      <c r="AG41" s="78"/>
      <c r="AH41" s="57"/>
      <c r="AI41" s="66"/>
    </row>
    <row r="42" spans="1:35" ht="19.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642" t="s">
        <v>398</v>
      </c>
      <c r="G42" s="711"/>
      <c r="H42" s="711"/>
      <c r="I42" s="711"/>
      <c r="J42" s="711"/>
      <c r="K42" s="711"/>
      <c r="L42" s="711"/>
      <c r="M42" s="712"/>
      <c r="N42" s="27"/>
      <c r="O42" s="27"/>
      <c r="P42" s="80"/>
      <c r="Q42" s="59"/>
      <c r="R42" s="27"/>
      <c r="S42" s="27"/>
      <c r="T42" s="28"/>
      <c r="U42" s="26"/>
      <c r="V42" s="60"/>
      <c r="W42" s="60"/>
      <c r="X42" s="28"/>
      <c r="Y42" s="26"/>
      <c r="Z42" s="27"/>
      <c r="AA42" s="27"/>
      <c r="AB42" s="80"/>
      <c r="AC42" s="59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102"/>
      <c r="E43" s="102"/>
      <c r="F43" s="103"/>
      <c r="G43" s="60"/>
      <c r="H43" s="80"/>
      <c r="I43" s="59"/>
      <c r="J43" s="60"/>
      <c r="K43" s="60"/>
      <c r="L43" s="80"/>
      <c r="M43" s="59"/>
      <c r="N43" s="102"/>
      <c r="O43" s="102"/>
      <c r="P43" s="80"/>
      <c r="Q43" s="58"/>
      <c r="R43" s="713" t="s">
        <v>372</v>
      </c>
      <c r="S43" s="714"/>
      <c r="T43" s="714"/>
      <c r="U43" s="715"/>
      <c r="V43" s="60"/>
      <c r="W43" s="60"/>
      <c r="X43" s="713" t="s">
        <v>373</v>
      </c>
      <c r="Y43" s="714"/>
      <c r="Z43" s="714"/>
      <c r="AA43" s="715"/>
      <c r="AB43" s="58"/>
      <c r="AC43" s="59"/>
      <c r="AD43" s="60"/>
      <c r="AE43" s="99"/>
      <c r="AF43" s="100"/>
      <c r="AG43" s="65"/>
      <c r="AH43" s="99"/>
      <c r="AI43" s="101"/>
    </row>
    <row r="83" ht="12.75">
      <c r="F83" s="104"/>
    </row>
    <row r="131" ht="12.75">
      <c r="F131" s="104"/>
    </row>
    <row r="133" ht="12.75">
      <c r="C133" s="5" t="s">
        <v>129</v>
      </c>
    </row>
    <row r="183" ht="12.75">
      <c r="F183" s="104"/>
    </row>
    <row r="196" spans="3:8" ht="12.75">
      <c r="C196" s="7"/>
      <c r="H196" s="5">
        <v>3</v>
      </c>
    </row>
    <row r="198" ht="12.75">
      <c r="H198" s="5">
        <v>3</v>
      </c>
    </row>
    <row r="199" ht="12.75">
      <c r="C199" s="7"/>
    </row>
    <row r="200" ht="12.75">
      <c r="C200" s="7"/>
    </row>
    <row r="217" ht="12.75">
      <c r="F217" s="104"/>
    </row>
    <row r="231" ht="12.75">
      <c r="H231" s="5">
        <v>3</v>
      </c>
    </row>
    <row r="232" ht="12.75">
      <c r="F232" s="104">
        <v>0.375</v>
      </c>
    </row>
    <row r="234" ht="12.75">
      <c r="H234" s="5">
        <v>3</v>
      </c>
    </row>
    <row r="334" ht="12.75">
      <c r="F334" s="104"/>
    </row>
    <row r="426" ht="12.75">
      <c r="F426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51" ht="12.75">
      <c r="F551" s="104"/>
    </row>
    <row r="552" ht="12.75">
      <c r="F552" s="104"/>
    </row>
    <row r="596" spans="2:3" ht="12.75">
      <c r="B596" s="6"/>
      <c r="C596" s="5" t="s">
        <v>20</v>
      </c>
    </row>
    <row r="602" spans="3:6" ht="12.75">
      <c r="C602" s="5">
        <v>39</v>
      </c>
      <c r="F602" s="104">
        <v>0.75</v>
      </c>
    </row>
    <row r="607" ht="12.75">
      <c r="F607" s="104">
        <v>0.625</v>
      </c>
    </row>
    <row r="655" spans="3:6" ht="12.75">
      <c r="C655" s="5" t="s">
        <v>129</v>
      </c>
      <c r="D655" s="5" t="s">
        <v>17</v>
      </c>
      <c r="F655" s="104">
        <v>0.4583333333333333</v>
      </c>
    </row>
  </sheetData>
  <sheetProtection/>
  <mergeCells count="146">
    <mergeCell ref="F31:K31"/>
    <mergeCell ref="F32:K32"/>
    <mergeCell ref="F33:K33"/>
    <mergeCell ref="F35:K35"/>
    <mergeCell ref="F37:K37"/>
    <mergeCell ref="V34:AA34"/>
    <mergeCell ref="K41:N41"/>
    <mergeCell ref="P41:S41"/>
    <mergeCell ref="X41:AA41"/>
    <mergeCell ref="F42:M42"/>
    <mergeCell ref="R43:U43"/>
    <mergeCell ref="X43:AA43"/>
    <mergeCell ref="AB41:AE41"/>
    <mergeCell ref="A39:A41"/>
    <mergeCell ref="F39:I39"/>
    <mergeCell ref="J39:M39"/>
    <mergeCell ref="P39:T39"/>
    <mergeCell ref="L40:Q40"/>
    <mergeCell ref="R40:U40"/>
    <mergeCell ref="F40:K40"/>
    <mergeCell ref="X40:AA40"/>
    <mergeCell ref="F41:J41"/>
    <mergeCell ref="A35:A38"/>
    <mergeCell ref="R35:U35"/>
    <mergeCell ref="Z35:AC35"/>
    <mergeCell ref="H36:M36"/>
    <mergeCell ref="P36:W36"/>
    <mergeCell ref="X36:AC36"/>
    <mergeCell ref="N37:W37"/>
    <mergeCell ref="X37:Y37"/>
    <mergeCell ref="F38:M38"/>
    <mergeCell ref="O38:V38"/>
    <mergeCell ref="X29:AC29"/>
    <mergeCell ref="F30:I30"/>
    <mergeCell ref="J30:M30"/>
    <mergeCell ref="A31:A34"/>
    <mergeCell ref="L31:O31"/>
    <mergeCell ref="R31:U31"/>
    <mergeCell ref="V31:AA31"/>
    <mergeCell ref="X32:AA32"/>
    <mergeCell ref="F34:M34"/>
    <mergeCell ref="P34:U34"/>
    <mergeCell ref="X27:AC27"/>
    <mergeCell ref="F28:I28"/>
    <mergeCell ref="J28:M28"/>
    <mergeCell ref="N28:Q28"/>
    <mergeCell ref="R28:W28"/>
    <mergeCell ref="X28:AC28"/>
    <mergeCell ref="F26:M26"/>
    <mergeCell ref="N26:Q26"/>
    <mergeCell ref="R26:W26"/>
    <mergeCell ref="A27:A30"/>
    <mergeCell ref="G27:L27"/>
    <mergeCell ref="N27:U27"/>
    <mergeCell ref="G29:M29"/>
    <mergeCell ref="N29:W29"/>
    <mergeCell ref="F24:M24"/>
    <mergeCell ref="N24:U24"/>
    <mergeCell ref="F25:K25"/>
    <mergeCell ref="L25:Q25"/>
    <mergeCell ref="R25:S25"/>
    <mergeCell ref="T25:AC25"/>
    <mergeCell ref="F22:M22"/>
    <mergeCell ref="T22:Y22"/>
    <mergeCell ref="Z22:AC22"/>
    <mergeCell ref="F23:M23"/>
    <mergeCell ref="N23:U23"/>
    <mergeCell ref="V23:AC23"/>
    <mergeCell ref="F19:K19"/>
    <mergeCell ref="R19:U19"/>
    <mergeCell ref="V19:AC19"/>
    <mergeCell ref="F20:K20"/>
    <mergeCell ref="L20:Q20"/>
    <mergeCell ref="A21:A26"/>
    <mergeCell ref="G21:L21"/>
    <mergeCell ref="M21:Q21"/>
    <mergeCell ref="R21:V21"/>
    <mergeCell ref="X21:Z21"/>
    <mergeCell ref="F17:K17"/>
    <mergeCell ref="N17:S17"/>
    <mergeCell ref="X17:AA17"/>
    <mergeCell ref="F18:K18"/>
    <mergeCell ref="L18:Q18"/>
    <mergeCell ref="R18:W18"/>
    <mergeCell ref="X18:AC18"/>
    <mergeCell ref="R15:U15"/>
    <mergeCell ref="V15:Y15"/>
    <mergeCell ref="Z15:AC15"/>
    <mergeCell ref="F16:K16"/>
    <mergeCell ref="R16:W16"/>
    <mergeCell ref="X16:AA16"/>
    <mergeCell ref="F12:O12"/>
    <mergeCell ref="R12:X12"/>
    <mergeCell ref="AB12:AE12"/>
    <mergeCell ref="A13:A19"/>
    <mergeCell ref="F13:K13"/>
    <mergeCell ref="R13:W13"/>
    <mergeCell ref="F14:I14"/>
    <mergeCell ref="R14:W14"/>
    <mergeCell ref="X14:AC14"/>
    <mergeCell ref="J15:O15"/>
    <mergeCell ref="H9:M9"/>
    <mergeCell ref="S9:V9"/>
    <mergeCell ref="F10:M10"/>
    <mergeCell ref="R10:W10"/>
    <mergeCell ref="F11:M11"/>
    <mergeCell ref="N11:U11"/>
    <mergeCell ref="V11:AC11"/>
    <mergeCell ref="X10:AA10"/>
    <mergeCell ref="Z5:AC5"/>
    <mergeCell ref="H6:M6"/>
    <mergeCell ref="T6:AA6"/>
    <mergeCell ref="R7:W7"/>
    <mergeCell ref="X7:AC7"/>
    <mergeCell ref="L8:O8"/>
    <mergeCell ref="P8:S8"/>
    <mergeCell ref="T8:Y8"/>
    <mergeCell ref="F7:K7"/>
    <mergeCell ref="A3:A12"/>
    <mergeCell ref="F3:L3"/>
    <mergeCell ref="P3:U3"/>
    <mergeCell ref="X3:AB3"/>
    <mergeCell ref="F4:O4"/>
    <mergeCell ref="V4:AA4"/>
    <mergeCell ref="H5:K5"/>
    <mergeCell ref="L5:M5"/>
    <mergeCell ref="P5:V5"/>
    <mergeCell ref="W5:Y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R14" sqref="R14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13" width="4.7109375" style="5" customWidth="1"/>
    <col min="14" max="14" width="5.00390625" style="5" customWidth="1"/>
    <col min="15" max="17" width="4.7109375" style="5" customWidth="1"/>
    <col min="18" max="18" width="4.57421875" style="5" customWidth="1"/>
    <col min="19" max="26" width="4.7109375" style="5" customWidth="1"/>
    <col min="27" max="27" width="4.7109375" style="6" customWidth="1"/>
    <col min="28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Martes 19-12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21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809" t="s">
        <v>613</v>
      </c>
      <c r="G3" s="810"/>
      <c r="H3" s="810"/>
      <c r="I3" s="810"/>
      <c r="J3" s="810"/>
      <c r="K3" s="811"/>
      <c r="L3" s="809" t="s">
        <v>612</v>
      </c>
      <c r="M3" s="810"/>
      <c r="N3" s="810"/>
      <c r="O3" s="810"/>
      <c r="P3" s="810"/>
      <c r="Q3" s="811"/>
      <c r="R3" s="18"/>
      <c r="S3" s="18"/>
      <c r="T3" s="647" t="s">
        <v>524</v>
      </c>
      <c r="U3" s="648"/>
      <c r="V3" s="648"/>
      <c r="W3" s="648"/>
      <c r="X3" s="648"/>
      <c r="Y3" s="648"/>
      <c r="Z3" s="647" t="s">
        <v>524</v>
      </c>
      <c r="AA3" s="648"/>
      <c r="AB3" s="648"/>
      <c r="AC3" s="649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37"/>
      <c r="G4" s="578" t="s">
        <v>88</v>
      </c>
      <c r="H4" s="579"/>
      <c r="I4" s="563"/>
      <c r="J4" s="574"/>
      <c r="K4" s="574"/>
      <c r="L4" s="574"/>
      <c r="M4" s="574"/>
      <c r="N4" s="723"/>
      <c r="O4" s="27"/>
      <c r="P4" s="575" t="s">
        <v>216</v>
      </c>
      <c r="Q4" s="583"/>
      <c r="R4" s="583"/>
      <c r="S4" s="583"/>
      <c r="T4" s="583"/>
      <c r="U4" s="583"/>
      <c r="V4" s="614" t="s">
        <v>275</v>
      </c>
      <c r="W4" s="615"/>
      <c r="X4" s="615"/>
      <c r="Y4" s="615"/>
      <c r="Z4" s="615"/>
      <c r="AA4" s="664"/>
      <c r="AB4" s="25"/>
      <c r="AC4" s="26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39"/>
      <c r="G5" s="38"/>
      <c r="H5" s="28"/>
      <c r="I5" s="25"/>
      <c r="J5" s="575" t="s">
        <v>538</v>
      </c>
      <c r="K5" s="576"/>
      <c r="L5" s="576"/>
      <c r="M5" s="576"/>
      <c r="N5" s="576"/>
      <c r="O5" s="577"/>
      <c r="P5" s="45"/>
      <c r="Q5" s="45"/>
      <c r="R5" s="581" t="s">
        <v>191</v>
      </c>
      <c r="S5" s="582"/>
      <c r="T5" s="582"/>
      <c r="U5" s="582"/>
      <c r="V5" s="582"/>
      <c r="W5" s="582"/>
      <c r="X5" s="579"/>
      <c r="Y5" s="580"/>
      <c r="Z5" s="27"/>
      <c r="AA5" s="27"/>
      <c r="AB5" s="44"/>
      <c r="AC5" s="30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42"/>
      <c r="G6" s="38"/>
      <c r="H6" s="585" t="s">
        <v>187</v>
      </c>
      <c r="I6" s="574"/>
      <c r="J6" s="582"/>
      <c r="K6" s="582"/>
      <c r="L6" s="582"/>
      <c r="M6" s="582"/>
      <c r="N6" s="579"/>
      <c r="O6" s="580"/>
      <c r="P6" s="25"/>
      <c r="Q6" s="25"/>
      <c r="R6" s="562" t="s">
        <v>233</v>
      </c>
      <c r="S6" s="563"/>
      <c r="T6" s="563"/>
      <c r="U6" s="563"/>
      <c r="V6" s="563"/>
      <c r="W6" s="564"/>
      <c r="X6" s="25"/>
      <c r="Y6" s="26"/>
      <c r="Z6" s="31"/>
      <c r="AA6" s="31"/>
      <c r="AB6" s="44"/>
      <c r="AC6" s="30"/>
      <c r="AD6" s="27"/>
      <c r="AE6" s="27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37"/>
      <c r="G7" s="27"/>
      <c r="H7" s="562" t="s">
        <v>498</v>
      </c>
      <c r="I7" s="563"/>
      <c r="J7" s="563"/>
      <c r="K7" s="563"/>
      <c r="L7" s="563"/>
      <c r="M7" s="564"/>
      <c r="N7" s="38"/>
      <c r="O7" s="38"/>
      <c r="P7" s="44"/>
      <c r="Q7" s="30"/>
      <c r="R7" s="27"/>
      <c r="S7" s="581" t="s">
        <v>207</v>
      </c>
      <c r="T7" s="579"/>
      <c r="U7" s="579"/>
      <c r="V7" s="579"/>
      <c r="W7" s="579"/>
      <c r="X7" s="564"/>
      <c r="Y7" s="30"/>
      <c r="Z7" s="31"/>
      <c r="AA7" s="31"/>
      <c r="AB7" s="44"/>
      <c r="AC7" s="30"/>
      <c r="AD7" s="43"/>
      <c r="AE7" s="43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39"/>
      <c r="G8" s="578" t="s">
        <v>581</v>
      </c>
      <c r="H8" s="579"/>
      <c r="I8" s="579"/>
      <c r="J8" s="579"/>
      <c r="K8" s="579"/>
      <c r="L8" s="580"/>
      <c r="M8" s="70"/>
      <c r="N8" s="27"/>
      <c r="O8" s="27"/>
      <c r="P8" s="727" t="s">
        <v>367</v>
      </c>
      <c r="Q8" s="588"/>
      <c r="R8" s="588"/>
      <c r="S8" s="589"/>
      <c r="T8" s="25"/>
      <c r="U8" s="26"/>
      <c r="V8" s="27"/>
      <c r="W8" s="27"/>
      <c r="X8" s="581" t="s">
        <v>183</v>
      </c>
      <c r="Y8" s="574"/>
      <c r="Z8" s="574"/>
      <c r="AA8" s="574"/>
      <c r="AB8" s="574"/>
      <c r="AC8" s="723"/>
      <c r="AD8" s="27"/>
      <c r="AE8" s="27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37"/>
      <c r="G9" s="728" t="s">
        <v>449</v>
      </c>
      <c r="H9" s="583"/>
      <c r="I9" s="583"/>
      <c r="J9" s="584"/>
      <c r="K9" s="27"/>
      <c r="L9" s="28"/>
      <c r="M9" s="26"/>
      <c r="N9" s="31"/>
      <c r="O9" s="31"/>
      <c r="P9" s="562" t="s">
        <v>594</v>
      </c>
      <c r="Q9" s="563"/>
      <c r="R9" s="563"/>
      <c r="S9" s="563"/>
      <c r="T9" s="563"/>
      <c r="U9" s="564"/>
      <c r="V9" s="563" t="s">
        <v>439</v>
      </c>
      <c r="W9" s="563"/>
      <c r="X9" s="563"/>
      <c r="Y9" s="563"/>
      <c r="Z9" s="563"/>
      <c r="AA9" s="729" t="s">
        <v>95</v>
      </c>
      <c r="AB9" s="730"/>
      <c r="AC9" s="730"/>
      <c r="AD9" s="730"/>
      <c r="AE9" s="731"/>
      <c r="AF9" s="36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49"/>
      <c r="G10" s="27"/>
      <c r="H10" s="562" t="s">
        <v>170</v>
      </c>
      <c r="I10" s="563"/>
      <c r="J10" s="563"/>
      <c r="K10" s="563"/>
      <c r="L10" s="563"/>
      <c r="M10" s="564"/>
      <c r="N10" s="43"/>
      <c r="O10" s="43"/>
      <c r="P10" s="40"/>
      <c r="Q10" s="41"/>
      <c r="R10" s="683" t="s">
        <v>637</v>
      </c>
      <c r="S10" s="628"/>
      <c r="T10" s="628"/>
      <c r="U10" s="628"/>
      <c r="V10" s="628"/>
      <c r="W10" s="684"/>
      <c r="X10" s="575" t="s">
        <v>564</v>
      </c>
      <c r="Y10" s="576"/>
      <c r="Z10" s="576"/>
      <c r="AA10" s="576"/>
      <c r="AB10" s="576"/>
      <c r="AC10" s="577"/>
      <c r="AD10" s="52"/>
      <c r="AE10" s="52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3" t="s">
        <v>424</v>
      </c>
      <c r="G11" s="594"/>
      <c r="H11" s="572"/>
      <c r="I11" s="572"/>
      <c r="J11" s="643"/>
      <c r="K11" s="654"/>
      <c r="L11" s="722" t="s">
        <v>612</v>
      </c>
      <c r="M11" s="629"/>
      <c r="N11" s="629"/>
      <c r="O11" s="629"/>
      <c r="P11" s="629"/>
      <c r="Q11" s="777"/>
      <c r="R11" s="683" t="s">
        <v>637</v>
      </c>
      <c r="S11" s="628"/>
      <c r="T11" s="628"/>
      <c r="U11" s="628"/>
      <c r="V11" s="628"/>
      <c r="W11" s="684"/>
      <c r="X11" s="28"/>
      <c r="Y11" s="26"/>
      <c r="Z11" s="27"/>
      <c r="AA11" s="27"/>
      <c r="AB11" s="28"/>
      <c r="AC11" s="26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103"/>
      <c r="G12" s="60"/>
      <c r="H12" s="80"/>
      <c r="I12" s="58"/>
      <c r="J12" s="565" t="s">
        <v>155</v>
      </c>
      <c r="K12" s="566"/>
      <c r="L12" s="566"/>
      <c r="M12" s="566"/>
      <c r="N12" s="566"/>
      <c r="O12" s="691"/>
      <c r="P12" s="25"/>
      <c r="Q12" s="25"/>
      <c r="R12" s="683" t="s">
        <v>637</v>
      </c>
      <c r="S12" s="628"/>
      <c r="T12" s="628"/>
      <c r="U12" s="628"/>
      <c r="V12" s="628"/>
      <c r="W12" s="684"/>
      <c r="X12" s="732" t="s">
        <v>374</v>
      </c>
      <c r="Y12" s="732"/>
      <c r="Z12" s="639"/>
      <c r="AA12" s="597"/>
      <c r="AB12" s="566" t="s">
        <v>357</v>
      </c>
      <c r="AC12" s="566"/>
      <c r="AD12" s="606"/>
      <c r="AE12" s="607"/>
      <c r="AF12" s="64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42"/>
      <c r="G13" s="27"/>
      <c r="H13" s="28"/>
      <c r="I13" s="25"/>
      <c r="J13" s="724" t="s">
        <v>494</v>
      </c>
      <c r="K13" s="725"/>
      <c r="L13" s="725"/>
      <c r="M13" s="725"/>
      <c r="N13" s="725"/>
      <c r="O13" s="726"/>
      <c r="P13" s="106"/>
      <c r="Q13" s="122"/>
      <c r="R13" s="38"/>
      <c r="S13" s="38"/>
      <c r="T13" s="611" t="s">
        <v>198</v>
      </c>
      <c r="U13" s="612"/>
      <c r="V13" s="612"/>
      <c r="W13" s="612"/>
      <c r="X13" s="612"/>
      <c r="Y13" s="613"/>
      <c r="Z13" s="27"/>
      <c r="AA13" s="669" t="s">
        <v>380</v>
      </c>
      <c r="AB13" s="670"/>
      <c r="AC13" s="671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42"/>
      <c r="G14" s="616" t="s">
        <v>451</v>
      </c>
      <c r="H14" s="617"/>
      <c r="I14" s="617"/>
      <c r="J14" s="612"/>
      <c r="K14" s="612"/>
      <c r="L14" s="612"/>
      <c r="M14" s="613"/>
      <c r="N14" s="38"/>
      <c r="O14" s="38"/>
      <c r="P14" s="50"/>
      <c r="Q14" s="70"/>
      <c r="R14" s="38"/>
      <c r="S14" s="38"/>
      <c r="T14" s="50"/>
      <c r="U14" s="70"/>
      <c r="V14" s="38"/>
      <c r="W14" s="38"/>
      <c r="X14" s="611" t="s">
        <v>330</v>
      </c>
      <c r="Y14" s="612"/>
      <c r="Z14" s="617"/>
      <c r="AA14" s="617"/>
      <c r="AB14" s="617"/>
      <c r="AC14" s="618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28"/>
      <c r="I15" s="619" t="s">
        <v>274</v>
      </c>
      <c r="J15" s="620"/>
      <c r="K15" s="620"/>
      <c r="L15" s="620"/>
      <c r="M15" s="658"/>
      <c r="N15" s="27"/>
      <c r="O15" s="27"/>
      <c r="P15" s="28"/>
      <c r="Q15" s="26"/>
      <c r="R15" s="27"/>
      <c r="S15" s="27"/>
      <c r="T15" s="28"/>
      <c r="U15" s="26"/>
      <c r="V15" s="38"/>
      <c r="W15" s="38"/>
      <c r="X15" s="67"/>
      <c r="Y15" s="68"/>
      <c r="Z15" s="621" t="s">
        <v>585</v>
      </c>
      <c r="AA15" s="621"/>
      <c r="AB15" s="622"/>
      <c r="AC15" s="623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624" t="s">
        <v>601</v>
      </c>
      <c r="G16" s="625"/>
      <c r="H16" s="625"/>
      <c r="I16" s="625"/>
      <c r="J16" s="625"/>
      <c r="K16" s="625"/>
      <c r="L16" s="624" t="s">
        <v>604</v>
      </c>
      <c r="M16" s="625"/>
      <c r="N16" s="625"/>
      <c r="O16" s="625"/>
      <c r="P16" s="625"/>
      <c r="Q16" s="625"/>
      <c r="R16" s="683" t="s">
        <v>605</v>
      </c>
      <c r="S16" s="628"/>
      <c r="T16" s="629"/>
      <c r="U16" s="629"/>
      <c r="V16" s="629"/>
      <c r="W16" s="629"/>
      <c r="X16" s="630" t="s">
        <v>559</v>
      </c>
      <c r="Y16" s="621"/>
      <c r="Z16" s="596"/>
      <c r="AA16" s="597"/>
      <c r="AB16" s="25"/>
      <c r="AC16" s="26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683" t="s">
        <v>601</v>
      </c>
      <c r="G17" s="625"/>
      <c r="H17" s="625"/>
      <c r="I17" s="625"/>
      <c r="J17" s="625"/>
      <c r="K17" s="625"/>
      <c r="L17" s="624" t="s">
        <v>604</v>
      </c>
      <c r="M17" s="625"/>
      <c r="N17" s="628"/>
      <c r="O17" s="628"/>
      <c r="P17" s="628"/>
      <c r="Q17" s="628"/>
      <c r="R17" s="737" t="s">
        <v>606</v>
      </c>
      <c r="S17" s="626"/>
      <c r="T17" s="626"/>
      <c r="U17" s="626"/>
      <c r="V17" s="626"/>
      <c r="W17" s="626"/>
      <c r="X17" s="632" t="s">
        <v>559</v>
      </c>
      <c r="Y17" s="596"/>
      <c r="Z17" s="596"/>
      <c r="AA17" s="597"/>
      <c r="AB17" s="29"/>
      <c r="AC17" s="30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37"/>
      <c r="G18" s="616" t="s">
        <v>451</v>
      </c>
      <c r="H18" s="617"/>
      <c r="I18" s="617"/>
      <c r="J18" s="617"/>
      <c r="K18" s="617"/>
      <c r="L18" s="617"/>
      <c r="M18" s="618"/>
      <c r="N18" s="27"/>
      <c r="O18" s="27"/>
      <c r="P18" s="28"/>
      <c r="Q18" s="25"/>
      <c r="R18" s="619" t="s">
        <v>273</v>
      </c>
      <c r="S18" s="620"/>
      <c r="T18" s="620"/>
      <c r="U18" s="620"/>
      <c r="V18" s="620"/>
      <c r="W18" s="620"/>
      <c r="X18" s="614" t="s">
        <v>518</v>
      </c>
      <c r="Y18" s="615"/>
      <c r="Z18" s="615"/>
      <c r="AA18" s="615"/>
      <c r="AB18" s="615"/>
      <c r="AC18" s="664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738" t="s">
        <v>602</v>
      </c>
      <c r="G19" s="739"/>
      <c r="H19" s="739"/>
      <c r="I19" s="739"/>
      <c r="J19" s="626"/>
      <c r="K19" s="626"/>
      <c r="L19" s="737" t="s">
        <v>603</v>
      </c>
      <c r="M19" s="626"/>
      <c r="N19" s="625"/>
      <c r="O19" s="625"/>
      <c r="P19" s="740"/>
      <c r="Q19" s="740"/>
      <c r="R19" s="738" t="s">
        <v>607</v>
      </c>
      <c r="S19" s="740"/>
      <c r="T19" s="740"/>
      <c r="U19" s="740"/>
      <c r="V19" s="625"/>
      <c r="W19" s="625"/>
      <c r="X19" s="737" t="s">
        <v>608</v>
      </c>
      <c r="Y19" s="626"/>
      <c r="Z19" s="739"/>
      <c r="AA19" s="739"/>
      <c r="AB19" s="739"/>
      <c r="AC19" s="741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37"/>
      <c r="G20" s="27"/>
      <c r="H20" s="28"/>
      <c r="I20" s="58"/>
      <c r="J20" s="644" t="s">
        <v>494</v>
      </c>
      <c r="K20" s="742"/>
      <c r="L20" s="742"/>
      <c r="M20" s="742"/>
      <c r="N20" s="742"/>
      <c r="O20" s="743"/>
      <c r="P20" s="25"/>
      <c r="Q20" s="26"/>
      <c r="R20" s="126"/>
      <c r="S20" s="102"/>
      <c r="T20" s="115"/>
      <c r="U20" s="116"/>
      <c r="V20" s="644" t="s">
        <v>568</v>
      </c>
      <c r="W20" s="742"/>
      <c r="X20" s="742"/>
      <c r="Y20" s="743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108"/>
      <c r="G21" s="16"/>
      <c r="H21" s="17"/>
      <c r="I21" s="26"/>
      <c r="J21" s="27"/>
      <c r="K21" s="27"/>
      <c r="L21" s="722" t="s">
        <v>614</v>
      </c>
      <c r="M21" s="629"/>
      <c r="N21" s="629"/>
      <c r="O21" s="629"/>
      <c r="P21" s="810"/>
      <c r="Q21" s="811"/>
      <c r="R21" s="722" t="s">
        <v>637</v>
      </c>
      <c r="S21" s="629"/>
      <c r="T21" s="629"/>
      <c r="U21" s="629"/>
      <c r="V21" s="629"/>
      <c r="W21" s="777"/>
      <c r="X21" s="744" t="s">
        <v>380</v>
      </c>
      <c r="Y21" s="567"/>
      <c r="Z21" s="652"/>
      <c r="AA21" s="652"/>
      <c r="AB21" s="652"/>
      <c r="AC21" s="653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3" t="s">
        <v>397</v>
      </c>
      <c r="G22" s="594"/>
      <c r="H22" s="594"/>
      <c r="I22" s="594"/>
      <c r="J22" s="594"/>
      <c r="K22" s="595"/>
      <c r="L22" s="45"/>
      <c r="M22" s="70"/>
      <c r="N22" s="38"/>
      <c r="O22" s="27"/>
      <c r="P22" s="28"/>
      <c r="Q22" s="26"/>
      <c r="R22" s="27"/>
      <c r="S22" s="27"/>
      <c r="T22" s="28"/>
      <c r="U22" s="26"/>
      <c r="V22" s="27"/>
      <c r="W22" s="27"/>
      <c r="X22" s="590" t="s">
        <v>427</v>
      </c>
      <c r="Y22" s="591"/>
      <c r="Z22" s="591"/>
      <c r="AA22" s="591"/>
      <c r="AB22" s="591"/>
      <c r="AC22" s="592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8" t="s">
        <v>257</v>
      </c>
      <c r="G23" s="572"/>
      <c r="H23" s="572"/>
      <c r="I23" s="572"/>
      <c r="J23" s="572"/>
      <c r="K23" s="573"/>
      <c r="L23" s="25"/>
      <c r="M23" s="26"/>
      <c r="N23" s="27"/>
      <c r="O23" s="590" t="s">
        <v>423</v>
      </c>
      <c r="P23" s="591"/>
      <c r="Q23" s="591"/>
      <c r="R23" s="594"/>
      <c r="S23" s="594"/>
      <c r="T23" s="595"/>
      <c r="U23" s="30"/>
      <c r="V23" s="31"/>
      <c r="W23" s="31"/>
      <c r="X23" s="727" t="s">
        <v>509</v>
      </c>
      <c r="Y23" s="588"/>
      <c r="Z23" s="588"/>
      <c r="AA23" s="588"/>
      <c r="AB23" s="588"/>
      <c r="AC23" s="589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37"/>
      <c r="G24" s="27"/>
      <c r="H24" s="28"/>
      <c r="I24" s="26"/>
      <c r="J24" s="27"/>
      <c r="K24" s="27"/>
      <c r="L24" s="722" t="s">
        <v>612</v>
      </c>
      <c r="M24" s="629"/>
      <c r="N24" s="629"/>
      <c r="O24" s="629"/>
      <c r="P24" s="629"/>
      <c r="Q24" s="777"/>
      <c r="R24" s="579" t="s">
        <v>383</v>
      </c>
      <c r="S24" s="582"/>
      <c r="T24" s="582"/>
      <c r="U24" s="574"/>
      <c r="V24" s="574"/>
      <c r="W24" s="574"/>
      <c r="X24" s="575" t="s">
        <v>509</v>
      </c>
      <c r="Y24" s="576"/>
      <c r="Z24" s="576"/>
      <c r="AA24" s="576"/>
      <c r="AB24" s="576"/>
      <c r="AC24" s="577"/>
      <c r="AD24" s="43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39"/>
      <c r="G25" s="43"/>
      <c r="H25" s="745" t="s">
        <v>470</v>
      </c>
      <c r="I25" s="746"/>
      <c r="J25" s="746"/>
      <c r="K25" s="747"/>
      <c r="L25" s="572" t="s">
        <v>554</v>
      </c>
      <c r="M25" s="572"/>
      <c r="N25" s="572"/>
      <c r="O25" s="572"/>
      <c r="P25" s="572"/>
      <c r="Q25" s="573"/>
      <c r="R25" s="27"/>
      <c r="S25" s="575" t="s">
        <v>565</v>
      </c>
      <c r="T25" s="576"/>
      <c r="U25" s="576"/>
      <c r="V25" s="576"/>
      <c r="W25" s="577"/>
      <c r="X25" s="25"/>
      <c r="Y25" s="744" t="s">
        <v>239</v>
      </c>
      <c r="Z25" s="567"/>
      <c r="AA25" s="568"/>
      <c r="AB25" s="25"/>
      <c r="AC25" s="70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37"/>
      <c r="G26" s="27"/>
      <c r="H26" s="581" t="s">
        <v>235</v>
      </c>
      <c r="I26" s="582"/>
      <c r="J26" s="582"/>
      <c r="K26" s="582"/>
      <c r="L26" s="582"/>
      <c r="M26" s="586"/>
      <c r="N26" s="27"/>
      <c r="O26" s="27"/>
      <c r="P26" s="28"/>
      <c r="Q26" s="26"/>
      <c r="R26" s="737" t="s">
        <v>650</v>
      </c>
      <c r="S26" s="626"/>
      <c r="T26" s="626"/>
      <c r="U26" s="626"/>
      <c r="V26" s="626"/>
      <c r="W26" s="627"/>
      <c r="X26" s="748" t="s">
        <v>527</v>
      </c>
      <c r="Y26" s="749"/>
      <c r="Z26" s="749"/>
      <c r="AA26" s="749"/>
      <c r="AB26" s="750"/>
      <c r="AC26" s="26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559" t="s">
        <v>274</v>
      </c>
      <c r="G27" s="560"/>
      <c r="H27" s="561"/>
      <c r="I27" s="646" t="s">
        <v>271</v>
      </c>
      <c r="J27" s="646"/>
      <c r="K27" s="646"/>
      <c r="L27" s="646"/>
      <c r="M27" s="650"/>
      <c r="N27" s="18"/>
      <c r="O27" s="18"/>
      <c r="P27" s="645" t="s">
        <v>343</v>
      </c>
      <c r="Q27" s="646"/>
      <c r="R27" s="646"/>
      <c r="S27" s="646"/>
      <c r="T27" s="646"/>
      <c r="U27" s="650"/>
      <c r="V27" s="646" t="s">
        <v>49</v>
      </c>
      <c r="W27" s="646"/>
      <c r="X27" s="620"/>
      <c r="Y27" s="620"/>
      <c r="Z27" s="620"/>
      <c r="AA27" s="620"/>
      <c r="AB27" s="620"/>
      <c r="AC27" s="650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14" t="s">
        <v>271</v>
      </c>
      <c r="G28" s="615"/>
      <c r="H28" s="615"/>
      <c r="I28" s="667" t="s">
        <v>274</v>
      </c>
      <c r="J28" s="634"/>
      <c r="K28" s="634"/>
      <c r="L28" s="634"/>
      <c r="M28" s="668"/>
      <c r="N28" s="38"/>
      <c r="O28" s="38"/>
      <c r="P28" s="44"/>
      <c r="Q28" s="29"/>
      <c r="R28" s="619" t="s">
        <v>478</v>
      </c>
      <c r="S28" s="620"/>
      <c r="T28" s="620"/>
      <c r="U28" s="620"/>
      <c r="V28" s="667" t="s">
        <v>483</v>
      </c>
      <c r="W28" s="634"/>
      <c r="X28" s="634"/>
      <c r="Y28" s="634"/>
      <c r="Z28" s="668"/>
      <c r="AA28" s="746" t="s">
        <v>380</v>
      </c>
      <c r="AB28" s="746"/>
      <c r="AC28" s="747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614" t="s">
        <v>271</v>
      </c>
      <c r="G29" s="615"/>
      <c r="H29" s="615"/>
      <c r="I29" s="614" t="s">
        <v>274</v>
      </c>
      <c r="J29" s="615"/>
      <c r="K29" s="615"/>
      <c r="L29" s="615"/>
      <c r="M29" s="664"/>
      <c r="N29" s="27"/>
      <c r="O29" s="27"/>
      <c r="P29" s="593" t="s">
        <v>102</v>
      </c>
      <c r="Q29" s="594"/>
      <c r="R29" s="594"/>
      <c r="S29" s="594"/>
      <c r="T29" s="594"/>
      <c r="U29" s="595"/>
      <c r="V29" s="38"/>
      <c r="W29" s="38"/>
      <c r="X29" s="751" t="s">
        <v>164</v>
      </c>
      <c r="Y29" s="686"/>
      <c r="Z29" s="686"/>
      <c r="AA29" s="744" t="s">
        <v>380</v>
      </c>
      <c r="AB29" s="567"/>
      <c r="AC29" s="571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752" t="s">
        <v>271</v>
      </c>
      <c r="G30" s="666"/>
      <c r="H30" s="666"/>
      <c r="I30" s="752" t="s">
        <v>274</v>
      </c>
      <c r="J30" s="666"/>
      <c r="K30" s="666"/>
      <c r="L30" s="666"/>
      <c r="M30" s="666"/>
      <c r="N30" s="638" t="s">
        <v>342</v>
      </c>
      <c r="O30" s="639"/>
      <c r="P30" s="732"/>
      <c r="Q30" s="732"/>
      <c r="R30" s="732"/>
      <c r="S30" s="753"/>
      <c r="T30" s="25"/>
      <c r="U30" s="26"/>
      <c r="V30" s="27"/>
      <c r="W30" s="27"/>
      <c r="X30" s="28"/>
      <c r="Y30" s="635" t="s">
        <v>547</v>
      </c>
      <c r="Z30" s="636"/>
      <c r="AA30" s="636"/>
      <c r="AB30" s="637"/>
      <c r="AC30" s="26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37"/>
      <c r="G31" s="754" t="s">
        <v>33</v>
      </c>
      <c r="H31" s="755"/>
      <c r="I31" s="755"/>
      <c r="J31" s="755"/>
      <c r="K31" s="755"/>
      <c r="L31" s="756"/>
      <c r="M31" s="26"/>
      <c r="N31" s="27"/>
      <c r="O31" s="27"/>
      <c r="P31" s="757" t="s">
        <v>160</v>
      </c>
      <c r="Q31" s="758"/>
      <c r="R31" s="755"/>
      <c r="S31" s="755"/>
      <c r="T31" s="674"/>
      <c r="U31" s="675"/>
      <c r="V31" s="16"/>
      <c r="W31" s="16"/>
      <c r="X31" s="669" t="s">
        <v>308</v>
      </c>
      <c r="Y31" s="570"/>
      <c r="Z31" s="570"/>
      <c r="AA31" s="570"/>
      <c r="AB31" s="570"/>
      <c r="AC31" s="671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676" t="s">
        <v>441</v>
      </c>
      <c r="G32" s="677"/>
      <c r="H32" s="677"/>
      <c r="I32" s="677"/>
      <c r="J32" s="600"/>
      <c r="K32" s="600"/>
      <c r="L32" s="600"/>
      <c r="M32" s="759"/>
      <c r="N32" s="31"/>
      <c r="O32" s="31"/>
      <c r="P32" s="50"/>
      <c r="Q32" s="45"/>
      <c r="R32" s="676" t="s">
        <v>511</v>
      </c>
      <c r="S32" s="677"/>
      <c r="T32" s="600"/>
      <c r="U32" s="759"/>
      <c r="V32" s="600" t="s">
        <v>226</v>
      </c>
      <c r="W32" s="600"/>
      <c r="X32" s="755"/>
      <c r="Y32" s="756"/>
      <c r="Z32" s="27"/>
      <c r="AA32" s="27"/>
      <c r="AB32" s="67"/>
      <c r="AC32" s="68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37"/>
      <c r="G33" s="27"/>
      <c r="H33" s="28"/>
      <c r="I33" s="26"/>
      <c r="J33" s="27"/>
      <c r="K33" s="27"/>
      <c r="L33" s="722" t="s">
        <v>612</v>
      </c>
      <c r="M33" s="629"/>
      <c r="N33" s="629"/>
      <c r="O33" s="629"/>
      <c r="P33" s="629"/>
      <c r="Q33" s="777"/>
      <c r="R33" s="27"/>
      <c r="S33" s="27"/>
      <c r="T33" s="760" t="s">
        <v>544</v>
      </c>
      <c r="U33" s="761"/>
      <c r="V33" s="761"/>
      <c r="W33" s="762"/>
      <c r="X33" s="677" t="s">
        <v>266</v>
      </c>
      <c r="Y33" s="677"/>
      <c r="Z33" s="677"/>
      <c r="AA33" s="678"/>
      <c r="AB33" s="117"/>
      <c r="AC33" s="109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24"/>
      <c r="E34" s="24"/>
      <c r="F34" s="680" t="s">
        <v>418</v>
      </c>
      <c r="G34" s="681"/>
      <c r="H34" s="681"/>
      <c r="I34" s="681"/>
      <c r="J34" s="643"/>
      <c r="K34" s="643"/>
      <c r="L34" s="643"/>
      <c r="M34" s="643"/>
      <c r="N34" s="654"/>
      <c r="O34" s="27"/>
      <c r="P34" s="61"/>
      <c r="Q34" s="29"/>
      <c r="R34" s="679" t="s">
        <v>549</v>
      </c>
      <c r="S34" s="601"/>
      <c r="T34" s="601"/>
      <c r="U34" s="601"/>
      <c r="V34" s="601"/>
      <c r="W34" s="602"/>
      <c r="X34" s="25"/>
      <c r="Y34" s="26"/>
      <c r="Z34" s="27"/>
      <c r="AA34" s="27"/>
      <c r="AB34" s="44"/>
      <c r="AC34" s="30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88"/>
      <c r="E35" s="14"/>
      <c r="F35" s="619" t="s">
        <v>326</v>
      </c>
      <c r="G35" s="620"/>
      <c r="H35" s="620"/>
      <c r="I35" s="620"/>
      <c r="J35" s="553" t="s">
        <v>494</v>
      </c>
      <c r="K35" s="554"/>
      <c r="L35" s="554"/>
      <c r="M35" s="554"/>
      <c r="N35" s="725"/>
      <c r="O35" s="726"/>
      <c r="P35" s="25"/>
      <c r="Q35" s="553" t="s">
        <v>556</v>
      </c>
      <c r="R35" s="643"/>
      <c r="S35" s="572"/>
      <c r="T35" s="572"/>
      <c r="U35" s="572"/>
      <c r="V35" s="573"/>
      <c r="W35" s="692" t="s">
        <v>316</v>
      </c>
      <c r="X35" s="765"/>
      <c r="Y35" s="765"/>
      <c r="Z35" s="765"/>
      <c r="AA35" s="765"/>
      <c r="AB35" s="765"/>
      <c r="AC35" s="766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688" t="s">
        <v>114</v>
      </c>
      <c r="G36" s="689"/>
      <c r="H36" s="689"/>
      <c r="I36" s="689"/>
      <c r="J36" s="689"/>
      <c r="K36" s="689"/>
      <c r="L36" s="689"/>
      <c r="M36" s="690"/>
      <c r="N36" s="27"/>
      <c r="O36" s="751" t="s">
        <v>457</v>
      </c>
      <c r="P36" s="689"/>
      <c r="Q36" s="689"/>
      <c r="R36" s="690"/>
      <c r="S36" s="38"/>
      <c r="T36" s="50"/>
      <c r="U36" s="70"/>
      <c r="V36" s="27"/>
      <c r="W36" s="27"/>
      <c r="X36" s="685" t="s">
        <v>214</v>
      </c>
      <c r="Y36" s="686"/>
      <c r="Z36" s="686"/>
      <c r="AA36" s="686"/>
      <c r="AB36" s="686"/>
      <c r="AC36" s="687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614" t="s">
        <v>515</v>
      </c>
      <c r="G37" s="615"/>
      <c r="H37" s="615"/>
      <c r="I37" s="615"/>
      <c r="J37" s="615"/>
      <c r="K37" s="615"/>
      <c r="L37" s="615"/>
      <c r="M37" s="664"/>
      <c r="N37" s="43"/>
      <c r="O37" s="27"/>
      <c r="P37" s="28"/>
      <c r="Q37" s="26"/>
      <c r="R37" s="27"/>
      <c r="S37" s="43"/>
      <c r="T37" s="28"/>
      <c r="U37" s="25"/>
      <c r="V37" s="694" t="s">
        <v>562</v>
      </c>
      <c r="W37" s="695"/>
      <c r="X37" s="695"/>
      <c r="Y37" s="695"/>
      <c r="Z37" s="695"/>
      <c r="AA37" s="695"/>
      <c r="AB37" s="695"/>
      <c r="AC37" s="69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103"/>
      <c r="G38" s="60"/>
      <c r="H38" s="28"/>
      <c r="I38" s="26"/>
      <c r="J38" s="27"/>
      <c r="K38" s="27"/>
      <c r="L38" s="28"/>
      <c r="M38" s="26"/>
      <c r="N38" s="31"/>
      <c r="O38" s="63"/>
      <c r="P38" s="61"/>
      <c r="Q38" s="62"/>
      <c r="R38" s="63"/>
      <c r="S38" s="63"/>
      <c r="T38" s="771" t="s">
        <v>351</v>
      </c>
      <c r="U38" s="772"/>
      <c r="V38" s="695"/>
      <c r="W38" s="695"/>
      <c r="X38" s="695"/>
      <c r="Y38" s="695"/>
      <c r="Z38" s="772"/>
      <c r="AA38" s="772"/>
      <c r="AB38" s="772"/>
      <c r="AC38" s="773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37"/>
      <c r="G39" s="27"/>
      <c r="H39" s="774" t="s">
        <v>360</v>
      </c>
      <c r="I39" s="709"/>
      <c r="J39" s="709"/>
      <c r="K39" s="709"/>
      <c r="L39" s="709"/>
      <c r="M39" s="709"/>
      <c r="N39" s="710"/>
      <c r="O39" s="27"/>
      <c r="P39" s="28"/>
      <c r="Q39" s="26"/>
      <c r="R39" s="27"/>
      <c r="S39" s="27"/>
      <c r="T39" s="28"/>
      <c r="U39" s="25"/>
      <c r="V39" s="774" t="s">
        <v>353</v>
      </c>
      <c r="W39" s="709"/>
      <c r="X39" s="709"/>
      <c r="Y39" s="710"/>
      <c r="Z39" s="775" t="s">
        <v>205</v>
      </c>
      <c r="AA39" s="775"/>
      <c r="AB39" s="775"/>
      <c r="AC39" s="776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49"/>
      <c r="G40" s="31"/>
      <c r="H40" s="729" t="s">
        <v>536</v>
      </c>
      <c r="I40" s="730"/>
      <c r="J40" s="730"/>
      <c r="K40" s="730"/>
      <c r="L40" s="730"/>
      <c r="M40" s="730"/>
      <c r="N40" s="730"/>
      <c r="O40" s="730"/>
      <c r="P40" s="730"/>
      <c r="Q40" s="731"/>
      <c r="R40" s="730" t="s">
        <v>358</v>
      </c>
      <c r="S40" s="730"/>
      <c r="T40" s="730"/>
      <c r="U40" s="730"/>
      <c r="V40" s="730"/>
      <c r="W40" s="730"/>
      <c r="X40" s="730"/>
      <c r="Y40" s="731"/>
      <c r="Z40" s="27"/>
      <c r="AA40" s="27"/>
      <c r="AB40" s="28"/>
      <c r="AC40" s="26"/>
      <c r="AD40" s="27"/>
      <c r="AE40" s="27"/>
      <c r="AF40" s="93"/>
      <c r="AG40" s="94"/>
      <c r="AH40" s="35"/>
      <c r="AI40" s="53"/>
    </row>
    <row r="41" spans="1:35" ht="19.5" customHeight="1" thickBot="1">
      <c r="A41" s="705"/>
      <c r="B41" s="54" t="s">
        <v>18</v>
      </c>
      <c r="C41" s="54">
        <v>50</v>
      </c>
      <c r="D41" s="57"/>
      <c r="E41" s="57"/>
      <c r="F41" s="49"/>
      <c r="G41" s="31"/>
      <c r="H41" s="28"/>
      <c r="I41" s="26"/>
      <c r="J41" s="27"/>
      <c r="K41" s="27"/>
      <c r="L41" s="28"/>
      <c r="M41" s="26"/>
      <c r="N41" s="27"/>
      <c r="O41" s="27"/>
      <c r="P41" s="28"/>
      <c r="Q41" s="25"/>
      <c r="R41" s="763" t="s">
        <v>203</v>
      </c>
      <c r="S41" s="764"/>
      <c r="T41" s="764"/>
      <c r="U41" s="720"/>
      <c r="V41" s="720"/>
      <c r="W41" s="720"/>
      <c r="X41" s="763" t="s">
        <v>345</v>
      </c>
      <c r="Y41" s="764"/>
      <c r="Z41" s="761"/>
      <c r="AA41" s="761"/>
      <c r="AB41" s="761"/>
      <c r="AC41" s="762"/>
      <c r="AD41" s="63"/>
      <c r="AE41" s="63"/>
      <c r="AF41" s="77"/>
      <c r="AG41" s="78"/>
      <c r="AH41" s="57"/>
      <c r="AI41" s="66"/>
    </row>
    <row r="42" spans="1:35" ht="19.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108"/>
      <c r="G42" s="16"/>
      <c r="H42" s="17"/>
      <c r="I42" s="15"/>
      <c r="J42" s="102"/>
      <c r="K42" s="102"/>
      <c r="L42" s="644" t="s">
        <v>396</v>
      </c>
      <c r="M42" s="742"/>
      <c r="N42" s="742"/>
      <c r="O42" s="742"/>
      <c r="P42" s="742"/>
      <c r="Q42" s="742"/>
      <c r="R42" s="742"/>
      <c r="S42" s="742"/>
      <c r="T42" s="743"/>
      <c r="U42" s="26"/>
      <c r="V42" s="27"/>
      <c r="W42" s="60"/>
      <c r="X42" s="767" t="s">
        <v>155</v>
      </c>
      <c r="Y42" s="768"/>
      <c r="Z42" s="768"/>
      <c r="AA42" s="768"/>
      <c r="AB42" s="768"/>
      <c r="AC42" s="769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60"/>
      <c r="F43" s="767" t="s">
        <v>237</v>
      </c>
      <c r="G43" s="768"/>
      <c r="H43" s="768"/>
      <c r="I43" s="769"/>
      <c r="J43" s="60"/>
      <c r="K43" s="60"/>
      <c r="L43" s="770" t="s">
        <v>586</v>
      </c>
      <c r="M43" s="732"/>
      <c r="N43" s="732"/>
      <c r="O43" s="732"/>
      <c r="P43" s="732"/>
      <c r="Q43" s="753"/>
      <c r="R43" s="60"/>
      <c r="S43" s="60"/>
      <c r="T43" s="80"/>
      <c r="U43" s="110"/>
      <c r="V43" s="102"/>
      <c r="W43" s="60"/>
      <c r="X43" s="100"/>
      <c r="Y43" s="59"/>
      <c r="Z43" s="60"/>
      <c r="AA43" s="60"/>
      <c r="AB43" s="80"/>
      <c r="AC43" s="59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47">
    <mergeCell ref="R41:W41"/>
    <mergeCell ref="F43:I43"/>
    <mergeCell ref="L43:Q43"/>
    <mergeCell ref="F3:K3"/>
    <mergeCell ref="L3:Q3"/>
    <mergeCell ref="L11:Q11"/>
    <mergeCell ref="L33:Q33"/>
    <mergeCell ref="H39:N39"/>
    <mergeCell ref="V39:Y39"/>
    <mergeCell ref="F35:I35"/>
    <mergeCell ref="X41:AC41"/>
    <mergeCell ref="A35:A38"/>
    <mergeCell ref="L42:T42"/>
    <mergeCell ref="X42:AC42"/>
    <mergeCell ref="W35:AC35"/>
    <mergeCell ref="F36:M36"/>
    <mergeCell ref="O36:R36"/>
    <mergeCell ref="X36:AC36"/>
    <mergeCell ref="T38:AC38"/>
    <mergeCell ref="A39:A41"/>
    <mergeCell ref="Z39:AC39"/>
    <mergeCell ref="H40:Q40"/>
    <mergeCell ref="F37:M37"/>
    <mergeCell ref="V37:AC37"/>
    <mergeCell ref="R40:Y40"/>
    <mergeCell ref="V32:Y32"/>
    <mergeCell ref="T33:W33"/>
    <mergeCell ref="X33:AA33"/>
    <mergeCell ref="F34:N34"/>
    <mergeCell ref="R34:W34"/>
    <mergeCell ref="J35:O35"/>
    <mergeCell ref="Q35:V35"/>
    <mergeCell ref="F30:H30"/>
    <mergeCell ref="I30:M30"/>
    <mergeCell ref="N30:S30"/>
    <mergeCell ref="Y30:AB30"/>
    <mergeCell ref="A31:A34"/>
    <mergeCell ref="G31:L31"/>
    <mergeCell ref="P31:U31"/>
    <mergeCell ref="X31:AC31"/>
    <mergeCell ref="F32:M32"/>
    <mergeCell ref="R32:U32"/>
    <mergeCell ref="V28:Z28"/>
    <mergeCell ref="AA28:AC28"/>
    <mergeCell ref="F29:H29"/>
    <mergeCell ref="I29:M29"/>
    <mergeCell ref="P29:U29"/>
    <mergeCell ref="X29:Z29"/>
    <mergeCell ref="AA29:AC29"/>
    <mergeCell ref="H26:M26"/>
    <mergeCell ref="X26:AB26"/>
    <mergeCell ref="A27:A30"/>
    <mergeCell ref="F27:H27"/>
    <mergeCell ref="I27:M27"/>
    <mergeCell ref="P27:U27"/>
    <mergeCell ref="V27:AC27"/>
    <mergeCell ref="F28:H28"/>
    <mergeCell ref="I28:M28"/>
    <mergeCell ref="R28:U28"/>
    <mergeCell ref="R24:W24"/>
    <mergeCell ref="X24:AC24"/>
    <mergeCell ref="H25:K25"/>
    <mergeCell ref="L25:Q25"/>
    <mergeCell ref="S25:W25"/>
    <mergeCell ref="Y25:AA25"/>
    <mergeCell ref="A21:A26"/>
    <mergeCell ref="L21:Q21"/>
    <mergeCell ref="R21:W21"/>
    <mergeCell ref="X21:AC21"/>
    <mergeCell ref="F22:K22"/>
    <mergeCell ref="X22:AC22"/>
    <mergeCell ref="F23:K23"/>
    <mergeCell ref="O23:T23"/>
    <mergeCell ref="X23:AC23"/>
    <mergeCell ref="L24:Q24"/>
    <mergeCell ref="X18:AC18"/>
    <mergeCell ref="F19:K19"/>
    <mergeCell ref="L19:Q19"/>
    <mergeCell ref="R19:W19"/>
    <mergeCell ref="X19:AC19"/>
    <mergeCell ref="J20:O20"/>
    <mergeCell ref="V20:Y20"/>
    <mergeCell ref="G18:M18"/>
    <mergeCell ref="R18:W18"/>
    <mergeCell ref="A3:A12"/>
    <mergeCell ref="F16:K16"/>
    <mergeCell ref="L16:Q16"/>
    <mergeCell ref="R16:W16"/>
    <mergeCell ref="X16:AA16"/>
    <mergeCell ref="F17:K17"/>
    <mergeCell ref="L17:Q17"/>
    <mergeCell ref="R17:W17"/>
    <mergeCell ref="X17:AA17"/>
    <mergeCell ref="A13:A19"/>
    <mergeCell ref="J13:O13"/>
    <mergeCell ref="T13:Y13"/>
    <mergeCell ref="AA13:AC13"/>
    <mergeCell ref="G14:M14"/>
    <mergeCell ref="X14:AC14"/>
    <mergeCell ref="I15:M15"/>
    <mergeCell ref="Z15:AC15"/>
    <mergeCell ref="F11:K11"/>
    <mergeCell ref="J12:O12"/>
    <mergeCell ref="R12:W12"/>
    <mergeCell ref="X12:AA12"/>
    <mergeCell ref="G9:J9"/>
    <mergeCell ref="P9:U9"/>
    <mergeCell ref="V9:Z9"/>
    <mergeCell ref="AA9:AE9"/>
    <mergeCell ref="H10:M10"/>
    <mergeCell ref="AB12:AE12"/>
    <mergeCell ref="R6:W6"/>
    <mergeCell ref="H7:M7"/>
    <mergeCell ref="S7:X7"/>
    <mergeCell ref="G8:L8"/>
    <mergeCell ref="P8:S8"/>
    <mergeCell ref="X8:AC8"/>
    <mergeCell ref="AD2:AE2"/>
    <mergeCell ref="AF2:AG2"/>
    <mergeCell ref="AH2:AI2"/>
    <mergeCell ref="T3:Y3"/>
    <mergeCell ref="Z3:AC3"/>
    <mergeCell ref="G4:N4"/>
    <mergeCell ref="P4:U4"/>
    <mergeCell ref="V4:AA4"/>
    <mergeCell ref="R2:S2"/>
    <mergeCell ref="T2:U2"/>
    <mergeCell ref="X2:Y2"/>
    <mergeCell ref="Z2:AA2"/>
    <mergeCell ref="AB2:AC2"/>
    <mergeCell ref="R11:W11"/>
    <mergeCell ref="A1:B1"/>
    <mergeCell ref="C1:H1"/>
    <mergeCell ref="D2:E2"/>
    <mergeCell ref="F2:G2"/>
    <mergeCell ref="H2:I2"/>
    <mergeCell ref="J5:O5"/>
    <mergeCell ref="R26:W26"/>
    <mergeCell ref="J2:K2"/>
    <mergeCell ref="L2:M2"/>
    <mergeCell ref="N2:O2"/>
    <mergeCell ref="P2:Q2"/>
    <mergeCell ref="V2:W2"/>
    <mergeCell ref="R5:Y5"/>
    <mergeCell ref="R10:W10"/>
    <mergeCell ref="X10:AC10"/>
    <mergeCell ref="H6:O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5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421875" style="133" customWidth="1"/>
    <col min="2" max="2" width="11.140625" style="133" customWidth="1"/>
    <col min="3" max="3" width="4.8515625" style="133" customWidth="1"/>
    <col min="4" max="34" width="4.7109375" style="133" customWidth="1"/>
    <col min="35" max="35" width="4.57421875" style="133" customWidth="1"/>
    <col min="36" max="54" width="6.57421875" style="133" customWidth="1"/>
    <col min="55" max="16384" width="11.421875" style="133" customWidth="1"/>
  </cols>
  <sheetData>
    <row r="1" spans="1:34" ht="18" customHeight="1" thickBot="1">
      <c r="A1" s="454" t="s">
        <v>117</v>
      </c>
      <c r="B1" s="455"/>
      <c r="C1" s="456" t="str">
        <f ca="1">RIGHT(CELL("nombrearchivo",B1),LEN(CELL("nombrearchivo",B1))-FIND("]",CELL("nombrearchivo",B1),1))</f>
        <v>Lunes</v>
      </c>
      <c r="D1" s="457"/>
      <c r="E1" s="457"/>
      <c r="F1" s="457"/>
      <c r="G1" s="457"/>
      <c r="H1" s="458"/>
      <c r="I1" s="161"/>
      <c r="J1" s="161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1:35" ht="15.75" customHeight="1" thickBot="1">
      <c r="A2" s="164" t="s">
        <v>118</v>
      </c>
      <c r="B2" s="164" t="s">
        <v>119</v>
      </c>
      <c r="C2" s="165" t="s">
        <v>120</v>
      </c>
      <c r="D2" s="459">
        <v>7</v>
      </c>
      <c r="E2" s="460"/>
      <c r="F2" s="451">
        <v>8</v>
      </c>
      <c r="G2" s="452"/>
      <c r="H2" s="449">
        <v>9</v>
      </c>
      <c r="I2" s="450"/>
      <c r="J2" s="451">
        <v>10</v>
      </c>
      <c r="K2" s="452"/>
      <c r="L2" s="449">
        <v>11</v>
      </c>
      <c r="M2" s="450"/>
      <c r="N2" s="451">
        <v>12</v>
      </c>
      <c r="O2" s="452"/>
      <c r="P2" s="449">
        <v>13</v>
      </c>
      <c r="Q2" s="450"/>
      <c r="R2" s="451">
        <v>14</v>
      </c>
      <c r="S2" s="452"/>
      <c r="T2" s="449">
        <v>15</v>
      </c>
      <c r="U2" s="450"/>
      <c r="V2" s="451">
        <v>16</v>
      </c>
      <c r="W2" s="452"/>
      <c r="X2" s="449">
        <v>17</v>
      </c>
      <c r="Y2" s="450"/>
      <c r="Z2" s="451">
        <v>18</v>
      </c>
      <c r="AA2" s="452"/>
      <c r="AB2" s="449">
        <v>19</v>
      </c>
      <c r="AC2" s="450"/>
      <c r="AD2" s="451">
        <v>20</v>
      </c>
      <c r="AE2" s="452"/>
      <c r="AF2" s="449">
        <v>21</v>
      </c>
      <c r="AG2" s="450"/>
      <c r="AH2" s="451">
        <v>22</v>
      </c>
      <c r="AI2" s="453"/>
    </row>
    <row r="3" spans="1:35" ht="19.5" customHeight="1">
      <c r="A3" s="317" t="s">
        <v>121</v>
      </c>
      <c r="B3" s="166">
        <v>11</v>
      </c>
      <c r="C3" s="167">
        <v>140</v>
      </c>
      <c r="D3" s="168"/>
      <c r="E3" s="169"/>
      <c r="F3" s="440" t="s">
        <v>104</v>
      </c>
      <c r="G3" s="393"/>
      <c r="H3" s="393"/>
      <c r="I3" s="393"/>
      <c r="J3" s="393"/>
      <c r="K3" s="393"/>
      <c r="L3" s="394"/>
      <c r="M3" s="170"/>
      <c r="N3" s="171"/>
      <c r="O3" s="171"/>
      <c r="P3" s="441" t="s">
        <v>390</v>
      </c>
      <c r="Q3" s="442"/>
      <c r="R3" s="442"/>
      <c r="S3" s="442"/>
      <c r="T3" s="442"/>
      <c r="U3" s="443"/>
      <c r="V3" s="171"/>
      <c r="W3" s="171"/>
      <c r="X3" s="418" t="s">
        <v>515</v>
      </c>
      <c r="Y3" s="395"/>
      <c r="Z3" s="395"/>
      <c r="AA3" s="395"/>
      <c r="AB3" s="419"/>
      <c r="AC3" s="170"/>
      <c r="AD3" s="172"/>
      <c r="AE3" s="172"/>
      <c r="AF3" s="173"/>
      <c r="AG3" s="174"/>
      <c r="AH3" s="169"/>
      <c r="AI3" s="175"/>
    </row>
    <row r="4" spans="1:35" ht="19.5" customHeight="1">
      <c r="A4" s="318"/>
      <c r="B4" s="176">
        <v>27</v>
      </c>
      <c r="C4" s="176">
        <v>112</v>
      </c>
      <c r="D4" s="177"/>
      <c r="E4" s="178"/>
      <c r="F4" s="436" t="s">
        <v>528</v>
      </c>
      <c r="G4" s="435"/>
      <c r="H4" s="435"/>
      <c r="I4" s="435"/>
      <c r="J4" s="435"/>
      <c r="K4" s="435"/>
      <c r="L4" s="435"/>
      <c r="M4" s="435"/>
      <c r="N4" s="435"/>
      <c r="O4" s="437"/>
      <c r="P4" s="179"/>
      <c r="Q4" s="180"/>
      <c r="R4" s="181"/>
      <c r="S4" s="181"/>
      <c r="T4" s="182"/>
      <c r="U4" s="179"/>
      <c r="V4" s="329" t="s">
        <v>158</v>
      </c>
      <c r="W4" s="330"/>
      <c r="X4" s="444"/>
      <c r="Y4" s="444"/>
      <c r="Z4" s="444"/>
      <c r="AA4" s="445"/>
      <c r="AB4" s="179"/>
      <c r="AC4" s="183"/>
      <c r="AD4" s="184"/>
      <c r="AE4" s="184"/>
      <c r="AF4" s="185"/>
      <c r="AG4" s="186"/>
      <c r="AH4" s="178"/>
      <c r="AI4" s="187"/>
    </row>
    <row r="5" spans="1:35" ht="19.5" customHeight="1">
      <c r="A5" s="318"/>
      <c r="B5" s="176">
        <v>32</v>
      </c>
      <c r="C5" s="176">
        <v>80</v>
      </c>
      <c r="D5" s="177"/>
      <c r="E5" s="178"/>
      <c r="F5" s="188"/>
      <c r="G5" s="189"/>
      <c r="H5" s="446" t="s">
        <v>470</v>
      </c>
      <c r="I5" s="447"/>
      <c r="J5" s="447"/>
      <c r="K5" s="448"/>
      <c r="L5" s="314" t="s">
        <v>579</v>
      </c>
      <c r="M5" s="315"/>
      <c r="N5" s="189"/>
      <c r="O5" s="189"/>
      <c r="P5" s="436" t="s">
        <v>88</v>
      </c>
      <c r="Q5" s="435"/>
      <c r="R5" s="435"/>
      <c r="S5" s="435"/>
      <c r="T5" s="435"/>
      <c r="U5" s="435"/>
      <c r="V5" s="437"/>
      <c r="W5" s="427" t="s">
        <v>185</v>
      </c>
      <c r="X5" s="427"/>
      <c r="Y5" s="427"/>
      <c r="Z5" s="383" t="s">
        <v>110</v>
      </c>
      <c r="AA5" s="384"/>
      <c r="AB5" s="384"/>
      <c r="AC5" s="385"/>
      <c r="AD5" s="190"/>
      <c r="AE5" s="190"/>
      <c r="AF5" s="185"/>
      <c r="AG5" s="186"/>
      <c r="AH5" s="178"/>
      <c r="AI5" s="187"/>
    </row>
    <row r="6" spans="1:35" ht="19.5" customHeight="1">
      <c r="A6" s="318"/>
      <c r="B6" s="176">
        <v>62</v>
      </c>
      <c r="C6" s="176">
        <v>76</v>
      </c>
      <c r="D6" s="177"/>
      <c r="E6" s="178"/>
      <c r="F6" s="191"/>
      <c r="G6" s="181"/>
      <c r="H6" s="432" t="s">
        <v>207</v>
      </c>
      <c r="I6" s="433"/>
      <c r="J6" s="433"/>
      <c r="K6" s="433"/>
      <c r="L6" s="433"/>
      <c r="M6" s="434"/>
      <c r="N6" s="189"/>
      <c r="O6" s="189"/>
      <c r="P6" s="182"/>
      <c r="Q6" s="180"/>
      <c r="R6" s="181"/>
      <c r="S6" s="181"/>
      <c r="T6" s="411" t="s">
        <v>249</v>
      </c>
      <c r="U6" s="412"/>
      <c r="V6" s="412"/>
      <c r="W6" s="427"/>
      <c r="X6" s="435"/>
      <c r="Y6" s="435"/>
      <c r="Z6" s="433"/>
      <c r="AA6" s="434"/>
      <c r="AB6" s="179"/>
      <c r="AC6" s="180"/>
      <c r="AD6" s="189"/>
      <c r="AE6" s="189"/>
      <c r="AF6" s="185"/>
      <c r="AG6" s="186"/>
      <c r="AH6" s="178"/>
      <c r="AI6" s="187"/>
    </row>
    <row r="7" spans="1:35" ht="19.5" customHeight="1">
      <c r="A7" s="318"/>
      <c r="B7" s="176">
        <v>39</v>
      </c>
      <c r="C7" s="176">
        <v>76</v>
      </c>
      <c r="D7" s="177"/>
      <c r="E7" s="178"/>
      <c r="F7" s="192"/>
      <c r="G7" s="184"/>
      <c r="H7" s="182"/>
      <c r="I7" s="180"/>
      <c r="J7" s="181"/>
      <c r="K7" s="189"/>
      <c r="L7" s="182"/>
      <c r="M7" s="180"/>
      <c r="N7" s="181"/>
      <c r="O7" s="181"/>
      <c r="P7" s="193"/>
      <c r="Q7" s="194"/>
      <c r="R7" s="436" t="s">
        <v>504</v>
      </c>
      <c r="S7" s="435"/>
      <c r="T7" s="435"/>
      <c r="U7" s="435"/>
      <c r="V7" s="435"/>
      <c r="W7" s="437"/>
      <c r="X7" s="433" t="s">
        <v>244</v>
      </c>
      <c r="Y7" s="433"/>
      <c r="Z7" s="433"/>
      <c r="AA7" s="433"/>
      <c r="AB7" s="435"/>
      <c r="AC7" s="437"/>
      <c r="AD7" s="184"/>
      <c r="AE7" s="184"/>
      <c r="AF7" s="185"/>
      <c r="AG7" s="186"/>
      <c r="AH7" s="178"/>
      <c r="AI7" s="187"/>
    </row>
    <row r="8" spans="1:35" ht="19.5" customHeight="1">
      <c r="A8" s="318"/>
      <c r="B8" s="176">
        <v>30</v>
      </c>
      <c r="C8" s="176">
        <v>25</v>
      </c>
      <c r="D8" s="177"/>
      <c r="E8" s="178"/>
      <c r="F8" s="188"/>
      <c r="G8" s="190"/>
      <c r="H8" s="193"/>
      <c r="I8" s="183"/>
      <c r="J8" s="184"/>
      <c r="K8" s="181"/>
      <c r="L8" s="383" t="s">
        <v>369</v>
      </c>
      <c r="M8" s="384"/>
      <c r="N8" s="384"/>
      <c r="O8" s="384"/>
      <c r="P8" s="383" t="s">
        <v>596</v>
      </c>
      <c r="Q8" s="384"/>
      <c r="R8" s="438"/>
      <c r="S8" s="439"/>
      <c r="T8" s="412" t="s">
        <v>210</v>
      </c>
      <c r="U8" s="412"/>
      <c r="V8" s="412"/>
      <c r="W8" s="433"/>
      <c r="X8" s="433"/>
      <c r="Y8" s="434"/>
      <c r="Z8" s="181"/>
      <c r="AA8" s="181"/>
      <c r="AB8" s="182"/>
      <c r="AC8" s="180"/>
      <c r="AD8" s="190"/>
      <c r="AE8" s="190"/>
      <c r="AF8" s="185"/>
      <c r="AG8" s="186"/>
      <c r="AH8" s="178"/>
      <c r="AI8" s="187"/>
    </row>
    <row r="9" spans="1:35" ht="19.5" customHeight="1">
      <c r="A9" s="318"/>
      <c r="B9" s="195">
        <v>22</v>
      </c>
      <c r="C9" s="195">
        <v>25</v>
      </c>
      <c r="D9" s="196"/>
      <c r="E9" s="197"/>
      <c r="F9" s="198"/>
      <c r="G9" s="181"/>
      <c r="H9" s="426" t="s">
        <v>250</v>
      </c>
      <c r="I9" s="427"/>
      <c r="J9" s="427"/>
      <c r="K9" s="427"/>
      <c r="L9" s="412"/>
      <c r="M9" s="428"/>
      <c r="N9" s="189"/>
      <c r="O9" s="189"/>
      <c r="P9" s="199"/>
      <c r="Q9" s="200"/>
      <c r="R9" s="181"/>
      <c r="S9" s="429" t="s">
        <v>368</v>
      </c>
      <c r="T9" s="430"/>
      <c r="U9" s="430"/>
      <c r="V9" s="431"/>
      <c r="W9" s="181"/>
      <c r="X9" s="182"/>
      <c r="Y9" s="180"/>
      <c r="Z9" s="184"/>
      <c r="AA9" s="184"/>
      <c r="AB9" s="201"/>
      <c r="AC9" s="202"/>
      <c r="AD9" s="203"/>
      <c r="AE9" s="203"/>
      <c r="AF9" s="185"/>
      <c r="AG9" s="186"/>
      <c r="AH9" s="203"/>
      <c r="AI9" s="204"/>
    </row>
    <row r="10" spans="1:35" ht="19.5" customHeight="1">
      <c r="A10" s="318"/>
      <c r="B10" s="176" t="s">
        <v>140</v>
      </c>
      <c r="C10" s="176">
        <v>115</v>
      </c>
      <c r="D10" s="196"/>
      <c r="E10" s="197"/>
      <c r="F10" s="311" t="s">
        <v>401</v>
      </c>
      <c r="G10" s="312"/>
      <c r="H10" s="312"/>
      <c r="I10" s="312"/>
      <c r="J10" s="312"/>
      <c r="K10" s="312"/>
      <c r="L10" s="312"/>
      <c r="M10" s="399"/>
      <c r="N10" s="181"/>
      <c r="O10" s="181"/>
      <c r="P10" s="182"/>
      <c r="Q10" s="179"/>
      <c r="R10" s="386" t="s">
        <v>426</v>
      </c>
      <c r="S10" s="313"/>
      <c r="T10" s="313"/>
      <c r="U10" s="313"/>
      <c r="V10" s="313"/>
      <c r="W10" s="400"/>
      <c r="X10" s="402" t="s">
        <v>374</v>
      </c>
      <c r="Y10" s="402"/>
      <c r="Z10" s="402"/>
      <c r="AA10" s="403"/>
      <c r="AB10" s="194"/>
      <c r="AC10" s="183"/>
      <c r="AD10" s="190"/>
      <c r="AE10" s="190"/>
      <c r="AF10" s="185"/>
      <c r="AG10" s="186"/>
      <c r="AH10" s="178"/>
      <c r="AI10" s="187"/>
    </row>
    <row r="11" spans="1:35" ht="19.5" customHeight="1">
      <c r="A11" s="318"/>
      <c r="B11" s="166" t="s">
        <v>141</v>
      </c>
      <c r="C11" s="195">
        <v>90</v>
      </c>
      <c r="D11" s="196"/>
      <c r="E11" s="197"/>
      <c r="F11" s="311" t="s">
        <v>405</v>
      </c>
      <c r="G11" s="312"/>
      <c r="H11" s="312"/>
      <c r="I11" s="312"/>
      <c r="J11" s="312"/>
      <c r="K11" s="312"/>
      <c r="L11" s="312"/>
      <c r="M11" s="312"/>
      <c r="N11" s="311" t="s">
        <v>409</v>
      </c>
      <c r="O11" s="312"/>
      <c r="P11" s="313"/>
      <c r="Q11" s="313"/>
      <c r="R11" s="314"/>
      <c r="S11" s="314"/>
      <c r="T11" s="314"/>
      <c r="U11" s="314"/>
      <c r="V11" s="405" t="s">
        <v>413</v>
      </c>
      <c r="W11" s="314"/>
      <c r="X11" s="313"/>
      <c r="Y11" s="313"/>
      <c r="Z11" s="313"/>
      <c r="AA11" s="313"/>
      <c r="AB11" s="313"/>
      <c r="AC11" s="400"/>
      <c r="AD11" s="203"/>
      <c r="AE11" s="203"/>
      <c r="AF11" s="205"/>
      <c r="AG11" s="186"/>
      <c r="AH11" s="203"/>
      <c r="AI11" s="204"/>
    </row>
    <row r="12" spans="1:35" ht="19.5" customHeight="1" thickBot="1">
      <c r="A12" s="319"/>
      <c r="B12" s="206" t="s">
        <v>139</v>
      </c>
      <c r="C12" s="207">
        <v>156</v>
      </c>
      <c r="D12" s="208"/>
      <c r="E12" s="209"/>
      <c r="F12" s="409" t="s">
        <v>443</v>
      </c>
      <c r="G12" s="410"/>
      <c r="H12" s="410"/>
      <c r="I12" s="410"/>
      <c r="J12" s="410"/>
      <c r="K12" s="410"/>
      <c r="L12" s="358"/>
      <c r="M12" s="358"/>
      <c r="N12" s="358"/>
      <c r="O12" s="359"/>
      <c r="P12" s="210"/>
      <c r="Q12" s="210"/>
      <c r="R12" s="411" t="s">
        <v>246</v>
      </c>
      <c r="S12" s="412"/>
      <c r="T12" s="412"/>
      <c r="U12" s="412"/>
      <c r="V12" s="412"/>
      <c r="W12" s="412"/>
      <c r="X12" s="391"/>
      <c r="Y12" s="211"/>
      <c r="Z12" s="212"/>
      <c r="AA12" s="212"/>
      <c r="AB12" s="413" t="s">
        <v>357</v>
      </c>
      <c r="AC12" s="372"/>
      <c r="AD12" s="371"/>
      <c r="AE12" s="414"/>
      <c r="AF12" s="213"/>
      <c r="AG12" s="214"/>
      <c r="AH12" s="209"/>
      <c r="AI12" s="215"/>
    </row>
    <row r="13" spans="1:35" ht="18.75" customHeight="1">
      <c r="A13" s="415" t="s">
        <v>122</v>
      </c>
      <c r="B13" s="2" t="s">
        <v>129</v>
      </c>
      <c r="C13" s="1">
        <v>50</v>
      </c>
      <c r="D13" s="169"/>
      <c r="E13" s="169"/>
      <c r="F13" s="418" t="s">
        <v>546</v>
      </c>
      <c r="G13" s="395"/>
      <c r="H13" s="395"/>
      <c r="I13" s="395"/>
      <c r="J13" s="395"/>
      <c r="K13" s="419"/>
      <c r="L13" s="216"/>
      <c r="M13" s="180"/>
      <c r="N13" s="189"/>
      <c r="O13" s="189"/>
      <c r="P13" s="199"/>
      <c r="Q13" s="216"/>
      <c r="R13" s="418" t="s">
        <v>107</v>
      </c>
      <c r="S13" s="395"/>
      <c r="T13" s="395"/>
      <c r="U13" s="395"/>
      <c r="V13" s="395"/>
      <c r="W13" s="419"/>
      <c r="X13" s="179"/>
      <c r="Y13" s="180"/>
      <c r="Z13" s="181"/>
      <c r="AA13" s="181"/>
      <c r="AB13" s="182"/>
      <c r="AC13" s="180"/>
      <c r="AD13" s="189"/>
      <c r="AE13" s="189"/>
      <c r="AF13" s="173"/>
      <c r="AG13" s="174"/>
      <c r="AH13" s="169"/>
      <c r="AI13" s="175"/>
    </row>
    <row r="14" spans="1:35" ht="18.75" customHeight="1">
      <c r="A14" s="416"/>
      <c r="B14" s="1" t="s">
        <v>131</v>
      </c>
      <c r="C14" s="1">
        <v>50</v>
      </c>
      <c r="D14" s="217"/>
      <c r="E14" s="217"/>
      <c r="F14" s="420" t="s">
        <v>147</v>
      </c>
      <c r="G14" s="421"/>
      <c r="H14" s="421"/>
      <c r="I14" s="422"/>
      <c r="J14" s="181"/>
      <c r="K14" s="181"/>
      <c r="L14" s="182"/>
      <c r="M14" s="183"/>
      <c r="N14" s="181"/>
      <c r="O14" s="181"/>
      <c r="P14" s="182"/>
      <c r="Q14" s="179"/>
      <c r="R14" s="340" t="s">
        <v>90</v>
      </c>
      <c r="S14" s="341"/>
      <c r="T14" s="341"/>
      <c r="U14" s="341"/>
      <c r="V14" s="341"/>
      <c r="W14" s="341"/>
      <c r="X14" s="423" t="s">
        <v>153</v>
      </c>
      <c r="Y14" s="424"/>
      <c r="Z14" s="424"/>
      <c r="AA14" s="424"/>
      <c r="AB14" s="424"/>
      <c r="AC14" s="425"/>
      <c r="AD14" s="189"/>
      <c r="AE14" s="189"/>
      <c r="AF14" s="205"/>
      <c r="AG14" s="218"/>
      <c r="AH14" s="217"/>
      <c r="AI14" s="219"/>
    </row>
    <row r="15" spans="1:35" ht="18.75" customHeight="1">
      <c r="A15" s="416"/>
      <c r="B15" s="1" t="s">
        <v>130</v>
      </c>
      <c r="C15" s="1">
        <v>60</v>
      </c>
      <c r="D15" s="217"/>
      <c r="E15" s="217"/>
      <c r="F15" s="191"/>
      <c r="G15" s="181"/>
      <c r="H15" s="182"/>
      <c r="I15" s="179"/>
      <c r="J15" s="423" t="s">
        <v>362</v>
      </c>
      <c r="K15" s="424"/>
      <c r="L15" s="424"/>
      <c r="M15" s="424"/>
      <c r="N15" s="424"/>
      <c r="O15" s="425"/>
      <c r="P15" s="194"/>
      <c r="Q15" s="194"/>
      <c r="R15" s="404" t="s">
        <v>270</v>
      </c>
      <c r="S15" s="345"/>
      <c r="T15" s="345"/>
      <c r="U15" s="345"/>
      <c r="V15" s="405" t="s">
        <v>587</v>
      </c>
      <c r="W15" s="314"/>
      <c r="X15" s="314"/>
      <c r="Y15" s="315"/>
      <c r="Z15" s="406" t="s">
        <v>585</v>
      </c>
      <c r="AA15" s="406"/>
      <c r="AB15" s="316"/>
      <c r="AC15" s="407"/>
      <c r="AD15" s="189"/>
      <c r="AE15" s="189"/>
      <c r="AF15" s="205"/>
      <c r="AG15" s="218"/>
      <c r="AH15" s="217"/>
      <c r="AI15" s="219"/>
    </row>
    <row r="16" spans="1:35" ht="18.75" customHeight="1">
      <c r="A16" s="416"/>
      <c r="B16" s="1" t="s">
        <v>46</v>
      </c>
      <c r="C16" s="1">
        <v>60</v>
      </c>
      <c r="D16" s="217"/>
      <c r="E16" s="217"/>
      <c r="F16" s="311" t="s">
        <v>305</v>
      </c>
      <c r="G16" s="312"/>
      <c r="H16" s="312"/>
      <c r="I16" s="312"/>
      <c r="J16" s="381"/>
      <c r="K16" s="382"/>
      <c r="L16" s="216"/>
      <c r="M16" s="200"/>
      <c r="N16" s="181"/>
      <c r="O16" s="181"/>
      <c r="P16" s="182"/>
      <c r="Q16" s="179"/>
      <c r="R16" s="311" t="s">
        <v>303</v>
      </c>
      <c r="S16" s="312"/>
      <c r="T16" s="313"/>
      <c r="U16" s="313"/>
      <c r="V16" s="314"/>
      <c r="W16" s="314"/>
      <c r="X16" s="408" t="s">
        <v>559</v>
      </c>
      <c r="Y16" s="406"/>
      <c r="Z16" s="402"/>
      <c r="AA16" s="403"/>
      <c r="AB16" s="179"/>
      <c r="AC16" s="180"/>
      <c r="AD16" s="189"/>
      <c r="AE16" s="189"/>
      <c r="AF16" s="205"/>
      <c r="AG16" s="218"/>
      <c r="AH16" s="217"/>
      <c r="AI16" s="219"/>
    </row>
    <row r="17" spans="1:35" ht="18.75" customHeight="1">
      <c r="A17" s="416"/>
      <c r="B17" s="1" t="s">
        <v>53</v>
      </c>
      <c r="C17" s="1">
        <v>60</v>
      </c>
      <c r="D17" s="217"/>
      <c r="E17" s="217"/>
      <c r="F17" s="311" t="s">
        <v>305</v>
      </c>
      <c r="G17" s="312"/>
      <c r="H17" s="312"/>
      <c r="I17" s="312"/>
      <c r="J17" s="312"/>
      <c r="K17" s="399"/>
      <c r="L17" s="179"/>
      <c r="M17" s="194"/>
      <c r="N17" s="386" t="s">
        <v>428</v>
      </c>
      <c r="O17" s="313"/>
      <c r="P17" s="313"/>
      <c r="Q17" s="313"/>
      <c r="R17" s="313"/>
      <c r="S17" s="400"/>
      <c r="T17" s="179"/>
      <c r="U17" s="180"/>
      <c r="V17" s="181"/>
      <c r="W17" s="181"/>
      <c r="X17" s="401" t="s">
        <v>559</v>
      </c>
      <c r="Y17" s="402"/>
      <c r="Z17" s="402"/>
      <c r="AA17" s="403"/>
      <c r="AB17" s="194"/>
      <c r="AC17" s="183"/>
      <c r="AD17" s="190"/>
      <c r="AE17" s="189"/>
      <c r="AF17" s="205"/>
      <c r="AG17" s="218"/>
      <c r="AH17" s="217"/>
      <c r="AI17" s="219"/>
    </row>
    <row r="18" spans="1:35" ht="19.5" customHeight="1">
      <c r="A18" s="416"/>
      <c r="B18" s="176" t="s">
        <v>137</v>
      </c>
      <c r="C18" s="176">
        <v>84</v>
      </c>
      <c r="D18" s="217"/>
      <c r="E18" s="217"/>
      <c r="F18" s="311" t="s">
        <v>424</v>
      </c>
      <c r="G18" s="312"/>
      <c r="H18" s="312"/>
      <c r="I18" s="312"/>
      <c r="J18" s="312"/>
      <c r="K18" s="312"/>
      <c r="L18" s="386" t="s">
        <v>425</v>
      </c>
      <c r="M18" s="313"/>
      <c r="N18" s="314"/>
      <c r="O18" s="314"/>
      <c r="P18" s="314"/>
      <c r="Q18" s="315"/>
      <c r="R18" s="345" t="s">
        <v>270</v>
      </c>
      <c r="S18" s="345"/>
      <c r="T18" s="367"/>
      <c r="U18" s="367"/>
      <c r="V18" s="368"/>
      <c r="W18" s="368"/>
      <c r="X18" s="386" t="s">
        <v>427</v>
      </c>
      <c r="Y18" s="313"/>
      <c r="Z18" s="313"/>
      <c r="AA18" s="313"/>
      <c r="AB18" s="313"/>
      <c r="AC18" s="400"/>
      <c r="AD18" s="181"/>
      <c r="AE18" s="181"/>
      <c r="AF18" s="205"/>
      <c r="AG18" s="218"/>
      <c r="AH18" s="217"/>
      <c r="AI18" s="219"/>
    </row>
    <row r="19" spans="1:35" ht="19.5" customHeight="1" thickBot="1">
      <c r="A19" s="417"/>
      <c r="B19" s="195" t="s">
        <v>138</v>
      </c>
      <c r="C19" s="207">
        <v>130</v>
      </c>
      <c r="D19" s="178"/>
      <c r="E19" s="178"/>
      <c r="F19" s="295" t="s">
        <v>431</v>
      </c>
      <c r="G19" s="296"/>
      <c r="H19" s="296"/>
      <c r="I19" s="296"/>
      <c r="J19" s="296"/>
      <c r="K19" s="343"/>
      <c r="L19" s="179"/>
      <c r="M19" s="180"/>
      <c r="N19" s="181"/>
      <c r="O19" s="181"/>
      <c r="P19" s="182"/>
      <c r="Q19" s="179"/>
      <c r="R19" s="387" t="s">
        <v>583</v>
      </c>
      <c r="S19" s="388"/>
      <c r="T19" s="388"/>
      <c r="U19" s="389"/>
      <c r="V19" s="390" t="s">
        <v>248</v>
      </c>
      <c r="W19" s="390"/>
      <c r="X19" s="390"/>
      <c r="Y19" s="390"/>
      <c r="Z19" s="390"/>
      <c r="AA19" s="390"/>
      <c r="AB19" s="390"/>
      <c r="AC19" s="391"/>
      <c r="AD19" s="220"/>
      <c r="AE19" s="209"/>
      <c r="AF19" s="185"/>
      <c r="AG19" s="186"/>
      <c r="AH19" s="178"/>
      <c r="AI19" s="187"/>
    </row>
    <row r="20" spans="1:35" ht="19.5" customHeight="1" thickBot="1">
      <c r="A20" s="221" t="s">
        <v>123</v>
      </c>
      <c r="B20" s="222" t="s">
        <v>43</v>
      </c>
      <c r="C20" s="222">
        <v>50</v>
      </c>
      <c r="D20" s="223"/>
      <c r="E20" s="223"/>
      <c r="F20" s="286" t="s">
        <v>261</v>
      </c>
      <c r="G20" s="381"/>
      <c r="H20" s="381"/>
      <c r="I20" s="381"/>
      <c r="J20" s="381"/>
      <c r="K20" s="381"/>
      <c r="L20" s="392" t="s">
        <v>395</v>
      </c>
      <c r="M20" s="393"/>
      <c r="N20" s="393"/>
      <c r="O20" s="393"/>
      <c r="P20" s="393"/>
      <c r="Q20" s="394"/>
      <c r="R20" s="181"/>
      <c r="S20" s="181"/>
      <c r="T20" s="182"/>
      <c r="U20" s="180"/>
      <c r="V20" s="181"/>
      <c r="W20" s="212"/>
      <c r="X20" s="182"/>
      <c r="Y20" s="180"/>
      <c r="Z20" s="181"/>
      <c r="AA20" s="181"/>
      <c r="AB20" s="182"/>
      <c r="AC20" s="180"/>
      <c r="AD20" s="171"/>
      <c r="AE20" s="171"/>
      <c r="AF20" s="224"/>
      <c r="AG20" s="225"/>
      <c r="AH20" s="223"/>
      <c r="AI20" s="226"/>
    </row>
    <row r="21" spans="1:35" ht="20.25" customHeight="1">
      <c r="A21" s="317" t="s">
        <v>124</v>
      </c>
      <c r="B21" s="167">
        <v>14</v>
      </c>
      <c r="C21" s="167">
        <v>140</v>
      </c>
      <c r="D21" s="169"/>
      <c r="E21" s="169"/>
      <c r="F21" s="191"/>
      <c r="G21" s="363" t="s">
        <v>59</v>
      </c>
      <c r="H21" s="364"/>
      <c r="I21" s="364"/>
      <c r="J21" s="364"/>
      <c r="K21" s="364"/>
      <c r="L21" s="345"/>
      <c r="M21" s="323" t="s">
        <v>567</v>
      </c>
      <c r="N21" s="324"/>
      <c r="O21" s="324"/>
      <c r="P21" s="324"/>
      <c r="Q21" s="325"/>
      <c r="R21" s="395" t="s">
        <v>318</v>
      </c>
      <c r="S21" s="395"/>
      <c r="T21" s="364"/>
      <c r="U21" s="364"/>
      <c r="V21" s="365"/>
      <c r="W21" s="181"/>
      <c r="X21" s="396" t="s">
        <v>355</v>
      </c>
      <c r="Y21" s="397"/>
      <c r="Z21" s="398"/>
      <c r="AA21" s="171"/>
      <c r="AB21" s="227"/>
      <c r="AC21" s="170"/>
      <c r="AD21" s="172"/>
      <c r="AE21" s="172"/>
      <c r="AF21" s="205"/>
      <c r="AG21" s="218"/>
      <c r="AH21" s="169"/>
      <c r="AI21" s="175"/>
    </row>
    <row r="22" spans="1:35" ht="19.5" customHeight="1">
      <c r="A22" s="318"/>
      <c r="B22" s="176">
        <v>16</v>
      </c>
      <c r="C22" s="176">
        <v>80</v>
      </c>
      <c r="D22" s="178"/>
      <c r="E22" s="178"/>
      <c r="F22" s="311" t="s">
        <v>560</v>
      </c>
      <c r="G22" s="312"/>
      <c r="H22" s="312"/>
      <c r="I22" s="312"/>
      <c r="J22" s="312"/>
      <c r="K22" s="312"/>
      <c r="L22" s="312"/>
      <c r="M22" s="382"/>
      <c r="N22" s="181"/>
      <c r="O22" s="181"/>
      <c r="P22" s="182"/>
      <c r="Q22" s="180"/>
      <c r="R22" s="181"/>
      <c r="S22" s="181"/>
      <c r="T22" s="311" t="s">
        <v>393</v>
      </c>
      <c r="U22" s="312"/>
      <c r="V22" s="312"/>
      <c r="W22" s="312"/>
      <c r="X22" s="312"/>
      <c r="Y22" s="312"/>
      <c r="Z22" s="383" t="s">
        <v>110</v>
      </c>
      <c r="AA22" s="384"/>
      <c r="AB22" s="384"/>
      <c r="AC22" s="385"/>
      <c r="AD22" s="189"/>
      <c r="AE22" s="217"/>
      <c r="AF22" s="185"/>
      <c r="AG22" s="186"/>
      <c r="AH22" s="178"/>
      <c r="AI22" s="187"/>
    </row>
    <row r="23" spans="1:35" ht="19.5" customHeight="1">
      <c r="A23" s="318"/>
      <c r="B23" s="176">
        <v>15</v>
      </c>
      <c r="C23" s="176">
        <v>80</v>
      </c>
      <c r="D23" s="178"/>
      <c r="E23" s="178"/>
      <c r="F23" s="311" t="s">
        <v>399</v>
      </c>
      <c r="G23" s="312"/>
      <c r="H23" s="312"/>
      <c r="I23" s="312"/>
      <c r="J23" s="312"/>
      <c r="K23" s="312"/>
      <c r="L23" s="312"/>
      <c r="M23" s="312"/>
      <c r="N23" s="386" t="s">
        <v>411</v>
      </c>
      <c r="O23" s="313"/>
      <c r="P23" s="313"/>
      <c r="Q23" s="313"/>
      <c r="R23" s="313"/>
      <c r="S23" s="313"/>
      <c r="T23" s="313"/>
      <c r="U23" s="313"/>
      <c r="V23" s="386" t="s">
        <v>415</v>
      </c>
      <c r="W23" s="313"/>
      <c r="X23" s="313"/>
      <c r="Y23" s="313"/>
      <c r="Z23" s="314"/>
      <c r="AA23" s="314"/>
      <c r="AB23" s="314"/>
      <c r="AC23" s="315"/>
      <c r="AD23" s="190"/>
      <c r="AE23" s="178"/>
      <c r="AF23" s="185"/>
      <c r="AG23" s="186"/>
      <c r="AH23" s="178"/>
      <c r="AI23" s="187"/>
    </row>
    <row r="24" spans="1:35" ht="19.5" customHeight="1">
      <c r="A24" s="318"/>
      <c r="B24" s="176">
        <v>63</v>
      </c>
      <c r="C24" s="176">
        <v>80</v>
      </c>
      <c r="D24" s="178"/>
      <c r="E24" s="178"/>
      <c r="F24" s="311" t="s">
        <v>403</v>
      </c>
      <c r="G24" s="312"/>
      <c r="H24" s="312"/>
      <c r="I24" s="312"/>
      <c r="J24" s="312"/>
      <c r="K24" s="312"/>
      <c r="L24" s="312"/>
      <c r="M24" s="312"/>
      <c r="N24" s="380" t="s">
        <v>407</v>
      </c>
      <c r="O24" s="381"/>
      <c r="P24" s="381"/>
      <c r="Q24" s="381"/>
      <c r="R24" s="381"/>
      <c r="S24" s="381"/>
      <c r="T24" s="381"/>
      <c r="U24" s="382"/>
      <c r="V24" s="181"/>
      <c r="W24" s="181"/>
      <c r="X24" s="182"/>
      <c r="Y24" s="180"/>
      <c r="Z24" s="181"/>
      <c r="AA24" s="181"/>
      <c r="AB24" s="182"/>
      <c r="AC24" s="180"/>
      <c r="AD24" s="190"/>
      <c r="AE24" s="178"/>
      <c r="AF24" s="185"/>
      <c r="AG24" s="186"/>
      <c r="AH24" s="178"/>
      <c r="AI24" s="187"/>
    </row>
    <row r="25" spans="1:35" ht="19.5" customHeight="1">
      <c r="A25" s="318"/>
      <c r="B25" s="166">
        <v>17</v>
      </c>
      <c r="C25" s="166">
        <v>80</v>
      </c>
      <c r="D25" s="178"/>
      <c r="E25" s="178"/>
      <c r="F25" s="311" t="s">
        <v>466</v>
      </c>
      <c r="G25" s="312"/>
      <c r="H25" s="312"/>
      <c r="I25" s="312"/>
      <c r="J25" s="312"/>
      <c r="K25" s="312"/>
      <c r="L25" s="383" t="s">
        <v>533</v>
      </c>
      <c r="M25" s="384"/>
      <c r="N25" s="384"/>
      <c r="O25" s="384"/>
      <c r="P25" s="384"/>
      <c r="Q25" s="384"/>
      <c r="R25" s="383" t="s">
        <v>535</v>
      </c>
      <c r="S25" s="385"/>
      <c r="T25" s="384" t="s">
        <v>110</v>
      </c>
      <c r="U25" s="384"/>
      <c r="V25" s="384"/>
      <c r="W25" s="384"/>
      <c r="X25" s="384"/>
      <c r="Y25" s="384"/>
      <c r="Z25" s="384"/>
      <c r="AA25" s="384"/>
      <c r="AB25" s="384"/>
      <c r="AC25" s="385"/>
      <c r="AD25" s="190"/>
      <c r="AE25" s="190"/>
      <c r="AF25" s="185"/>
      <c r="AG25" s="186"/>
      <c r="AH25" s="178"/>
      <c r="AI25" s="187"/>
    </row>
    <row r="26" spans="1:35" ht="19.5" customHeight="1" thickBot="1">
      <c r="A26" s="319"/>
      <c r="B26" s="207">
        <v>46</v>
      </c>
      <c r="C26" s="207">
        <v>60</v>
      </c>
      <c r="D26" s="209"/>
      <c r="E26" s="209"/>
      <c r="F26" s="370" t="s">
        <v>93</v>
      </c>
      <c r="G26" s="371"/>
      <c r="H26" s="371"/>
      <c r="I26" s="371"/>
      <c r="J26" s="371"/>
      <c r="K26" s="371"/>
      <c r="L26" s="372"/>
      <c r="M26" s="373"/>
      <c r="N26" s="345" t="s">
        <v>311</v>
      </c>
      <c r="O26" s="345"/>
      <c r="P26" s="345"/>
      <c r="Q26" s="346"/>
      <c r="R26" s="374" t="s">
        <v>220</v>
      </c>
      <c r="S26" s="374"/>
      <c r="T26" s="374"/>
      <c r="U26" s="374"/>
      <c r="V26" s="375"/>
      <c r="W26" s="376"/>
      <c r="X26" s="179"/>
      <c r="Y26" s="180"/>
      <c r="Z26" s="181"/>
      <c r="AA26" s="181"/>
      <c r="AB26" s="182"/>
      <c r="AC26" s="180"/>
      <c r="AD26" s="220"/>
      <c r="AE26" s="209"/>
      <c r="AF26" s="228"/>
      <c r="AG26" s="229"/>
      <c r="AH26" s="209"/>
      <c r="AI26" s="215"/>
    </row>
    <row r="27" spans="1:35" ht="19.5" customHeight="1">
      <c r="A27" s="317" t="s">
        <v>125</v>
      </c>
      <c r="B27" s="167">
        <v>24</v>
      </c>
      <c r="C27" s="167">
        <v>85</v>
      </c>
      <c r="D27" s="169"/>
      <c r="E27" s="169"/>
      <c r="F27" s="230"/>
      <c r="G27" s="340" t="s">
        <v>318</v>
      </c>
      <c r="H27" s="341"/>
      <c r="I27" s="341"/>
      <c r="J27" s="341"/>
      <c r="K27" s="341"/>
      <c r="L27" s="342"/>
      <c r="M27" s="179"/>
      <c r="N27" s="363" t="s">
        <v>434</v>
      </c>
      <c r="O27" s="364"/>
      <c r="P27" s="364"/>
      <c r="Q27" s="364"/>
      <c r="R27" s="364"/>
      <c r="S27" s="364"/>
      <c r="T27" s="364"/>
      <c r="U27" s="365"/>
      <c r="V27" s="181"/>
      <c r="W27" s="181"/>
      <c r="X27" s="363" t="s">
        <v>200</v>
      </c>
      <c r="Y27" s="364"/>
      <c r="Z27" s="364"/>
      <c r="AA27" s="364"/>
      <c r="AB27" s="364"/>
      <c r="AC27" s="365"/>
      <c r="AD27" s="172"/>
      <c r="AE27" s="169"/>
      <c r="AF27" s="173"/>
      <c r="AG27" s="174"/>
      <c r="AH27" s="169"/>
      <c r="AI27" s="175"/>
    </row>
    <row r="28" spans="1:35" ht="19.5" customHeight="1">
      <c r="A28" s="377"/>
      <c r="B28" s="176">
        <v>55</v>
      </c>
      <c r="C28" s="176">
        <v>42</v>
      </c>
      <c r="D28" s="178"/>
      <c r="E28" s="178"/>
      <c r="F28" s="366" t="s">
        <v>175</v>
      </c>
      <c r="G28" s="345"/>
      <c r="H28" s="345"/>
      <c r="I28" s="346"/>
      <c r="J28" s="345" t="s">
        <v>173</v>
      </c>
      <c r="K28" s="345"/>
      <c r="L28" s="345"/>
      <c r="M28" s="367"/>
      <c r="N28" s="340" t="s">
        <v>437</v>
      </c>
      <c r="O28" s="341"/>
      <c r="P28" s="341"/>
      <c r="Q28" s="341"/>
      <c r="R28" s="340" t="s">
        <v>478</v>
      </c>
      <c r="S28" s="341"/>
      <c r="T28" s="341"/>
      <c r="U28" s="341"/>
      <c r="V28" s="341"/>
      <c r="W28" s="341"/>
      <c r="X28" s="366" t="s">
        <v>483</v>
      </c>
      <c r="Y28" s="368"/>
      <c r="Z28" s="368"/>
      <c r="AA28" s="368"/>
      <c r="AB28" s="368"/>
      <c r="AC28" s="369"/>
      <c r="AD28" s="178"/>
      <c r="AE28" s="178"/>
      <c r="AF28" s="185"/>
      <c r="AG28" s="186"/>
      <c r="AH28" s="178"/>
      <c r="AI28" s="187"/>
    </row>
    <row r="29" spans="1:35" ht="19.5" customHeight="1">
      <c r="A29" s="377"/>
      <c r="B29" s="176">
        <v>21</v>
      </c>
      <c r="C29" s="176">
        <v>42</v>
      </c>
      <c r="D29" s="178"/>
      <c r="E29" s="178"/>
      <c r="F29" s="191"/>
      <c r="G29" s="379" t="s">
        <v>433</v>
      </c>
      <c r="H29" s="367"/>
      <c r="I29" s="367"/>
      <c r="J29" s="368"/>
      <c r="K29" s="368"/>
      <c r="L29" s="368"/>
      <c r="M29" s="368"/>
      <c r="N29" s="340" t="s">
        <v>434</v>
      </c>
      <c r="O29" s="341"/>
      <c r="P29" s="341"/>
      <c r="Q29" s="341"/>
      <c r="R29" s="341"/>
      <c r="S29" s="341"/>
      <c r="T29" s="341"/>
      <c r="U29" s="341"/>
      <c r="V29" s="341"/>
      <c r="W29" s="341"/>
      <c r="X29" s="340" t="s">
        <v>480</v>
      </c>
      <c r="Y29" s="341"/>
      <c r="Z29" s="341"/>
      <c r="AA29" s="341"/>
      <c r="AB29" s="341"/>
      <c r="AC29" s="342"/>
      <c r="AD29" s="178"/>
      <c r="AE29" s="178"/>
      <c r="AF29" s="185"/>
      <c r="AG29" s="186"/>
      <c r="AH29" s="178"/>
      <c r="AI29" s="187"/>
    </row>
    <row r="30" spans="1:35" ht="18.75" customHeight="1" thickBot="1">
      <c r="A30" s="378"/>
      <c r="B30" s="207">
        <v>23</v>
      </c>
      <c r="C30" s="207">
        <v>30</v>
      </c>
      <c r="D30" s="209"/>
      <c r="E30" s="209"/>
      <c r="F30" s="295" t="s">
        <v>434</v>
      </c>
      <c r="G30" s="296"/>
      <c r="H30" s="296"/>
      <c r="I30" s="343"/>
      <c r="J30" s="344" t="s">
        <v>432</v>
      </c>
      <c r="K30" s="344"/>
      <c r="L30" s="345"/>
      <c r="M30" s="346"/>
      <c r="N30" s="181"/>
      <c r="O30" s="181"/>
      <c r="P30" s="231"/>
      <c r="Q30" s="211"/>
      <c r="R30" s="181"/>
      <c r="S30" s="181"/>
      <c r="T30" s="182"/>
      <c r="U30" s="180"/>
      <c r="V30" s="181"/>
      <c r="W30" s="181"/>
      <c r="X30" s="182"/>
      <c r="Y30" s="180"/>
      <c r="Z30" s="181"/>
      <c r="AA30" s="181"/>
      <c r="AB30" s="231"/>
      <c r="AC30" s="211"/>
      <c r="AD30" s="209"/>
      <c r="AE30" s="209"/>
      <c r="AF30" s="228"/>
      <c r="AG30" s="229"/>
      <c r="AH30" s="209"/>
      <c r="AI30" s="215"/>
    </row>
    <row r="31" spans="1:35" ht="18.75" customHeight="1">
      <c r="A31" s="317" t="s">
        <v>126</v>
      </c>
      <c r="B31" s="232" t="s">
        <v>142</v>
      </c>
      <c r="C31" s="232">
        <v>60</v>
      </c>
      <c r="D31" s="169"/>
      <c r="E31" s="169"/>
      <c r="F31" s="188"/>
      <c r="G31" s="189"/>
      <c r="H31" s="199"/>
      <c r="I31" s="200"/>
      <c r="J31" s="189"/>
      <c r="K31" s="189"/>
      <c r="L31" s="347" t="s">
        <v>459</v>
      </c>
      <c r="M31" s="348"/>
      <c r="N31" s="348"/>
      <c r="O31" s="349"/>
      <c r="P31" s="216"/>
      <c r="Q31" s="216"/>
      <c r="R31" s="350" t="s">
        <v>381</v>
      </c>
      <c r="S31" s="351"/>
      <c r="T31" s="351"/>
      <c r="U31" s="351"/>
      <c r="V31" s="350" t="s">
        <v>447</v>
      </c>
      <c r="W31" s="351"/>
      <c r="X31" s="352"/>
      <c r="Y31" s="352"/>
      <c r="Z31" s="352"/>
      <c r="AA31" s="353"/>
      <c r="AB31" s="233"/>
      <c r="AC31" s="218"/>
      <c r="AD31" s="169"/>
      <c r="AE31" s="169"/>
      <c r="AF31" s="173"/>
      <c r="AG31" s="174"/>
      <c r="AH31" s="169"/>
      <c r="AI31" s="175"/>
    </row>
    <row r="32" spans="1:35" ht="18.75" customHeight="1">
      <c r="A32" s="318"/>
      <c r="B32" s="234" t="s">
        <v>143</v>
      </c>
      <c r="C32" s="234">
        <v>60</v>
      </c>
      <c r="D32" s="217"/>
      <c r="E32" s="217"/>
      <c r="F32" s="191"/>
      <c r="G32" s="181"/>
      <c r="H32" s="182"/>
      <c r="I32" s="180"/>
      <c r="J32" s="181"/>
      <c r="K32" s="181"/>
      <c r="L32" s="199"/>
      <c r="M32" s="200"/>
      <c r="N32" s="189"/>
      <c r="O32" s="189"/>
      <c r="P32" s="199"/>
      <c r="Q32" s="200"/>
      <c r="R32" s="189"/>
      <c r="S32" s="181"/>
      <c r="T32" s="182"/>
      <c r="U32" s="180"/>
      <c r="V32" s="181"/>
      <c r="W32" s="189"/>
      <c r="X32" s="354" t="s">
        <v>522</v>
      </c>
      <c r="Y32" s="355"/>
      <c r="Z32" s="355"/>
      <c r="AA32" s="356"/>
      <c r="AB32" s="235"/>
      <c r="AC32" s="186"/>
      <c r="AD32" s="178"/>
      <c r="AE32" s="178"/>
      <c r="AF32" s="185"/>
      <c r="AG32" s="186"/>
      <c r="AH32" s="178"/>
      <c r="AI32" s="187"/>
    </row>
    <row r="33" spans="1:35" ht="18.75" customHeight="1">
      <c r="A33" s="318"/>
      <c r="B33" s="236" t="s">
        <v>144</v>
      </c>
      <c r="C33" s="237">
        <v>60</v>
      </c>
      <c r="D33" s="217"/>
      <c r="E33" s="217"/>
      <c r="F33" s="198"/>
      <c r="G33" s="184"/>
      <c r="H33" s="193"/>
      <c r="I33" s="183"/>
      <c r="J33" s="184"/>
      <c r="K33" s="184"/>
      <c r="L33" s="193"/>
      <c r="M33" s="183"/>
      <c r="N33" s="190"/>
      <c r="O33" s="190"/>
      <c r="P33" s="193"/>
      <c r="Q33" s="183"/>
      <c r="R33" s="181"/>
      <c r="S33" s="184"/>
      <c r="T33" s="193"/>
      <c r="U33" s="183"/>
      <c r="V33" s="184"/>
      <c r="W33" s="181"/>
      <c r="X33" s="182"/>
      <c r="Y33" s="180"/>
      <c r="Z33" s="181"/>
      <c r="AA33" s="189"/>
      <c r="AB33" s="185"/>
      <c r="AC33" s="186"/>
      <c r="AD33" s="178"/>
      <c r="AE33" s="178"/>
      <c r="AF33" s="185"/>
      <c r="AG33" s="186"/>
      <c r="AH33" s="178"/>
      <c r="AI33" s="187"/>
    </row>
    <row r="34" spans="1:35" ht="18.75" customHeight="1" thickBot="1">
      <c r="A34" s="318"/>
      <c r="B34" s="238" t="s">
        <v>145</v>
      </c>
      <c r="C34" s="238">
        <v>95</v>
      </c>
      <c r="D34" s="178"/>
      <c r="E34" s="178"/>
      <c r="F34" s="357" t="s">
        <v>86</v>
      </c>
      <c r="G34" s="358"/>
      <c r="H34" s="358"/>
      <c r="I34" s="358"/>
      <c r="J34" s="358"/>
      <c r="K34" s="358"/>
      <c r="L34" s="358"/>
      <c r="M34" s="359"/>
      <c r="N34" s="181"/>
      <c r="O34" s="181"/>
      <c r="P34" s="360" t="s">
        <v>486</v>
      </c>
      <c r="Q34" s="361"/>
      <c r="R34" s="361"/>
      <c r="S34" s="361"/>
      <c r="T34" s="361"/>
      <c r="U34" s="362"/>
      <c r="V34" s="184"/>
      <c r="W34" s="184"/>
      <c r="X34" s="193"/>
      <c r="Y34" s="183"/>
      <c r="Z34" s="184"/>
      <c r="AA34" s="181"/>
      <c r="AB34" s="182"/>
      <c r="AC34" s="180"/>
      <c r="AD34" s="217"/>
      <c r="AE34" s="217"/>
      <c r="AF34" s="205"/>
      <c r="AG34" s="218"/>
      <c r="AH34" s="217"/>
      <c r="AI34" s="219"/>
    </row>
    <row r="35" spans="1:35" ht="18.75" customHeight="1">
      <c r="A35" s="317" t="s">
        <v>127</v>
      </c>
      <c r="B35" s="239" t="s">
        <v>25</v>
      </c>
      <c r="C35" s="166">
        <v>80</v>
      </c>
      <c r="D35" s="240"/>
      <c r="E35" s="169"/>
      <c r="F35" s="188"/>
      <c r="G35" s="189"/>
      <c r="H35" s="182"/>
      <c r="I35" s="180"/>
      <c r="J35" s="181"/>
      <c r="K35" s="181"/>
      <c r="L35" s="182"/>
      <c r="M35" s="180"/>
      <c r="N35" s="172"/>
      <c r="O35" s="172"/>
      <c r="P35" s="182"/>
      <c r="Q35" s="179"/>
      <c r="R35" s="320" t="s">
        <v>181</v>
      </c>
      <c r="S35" s="321"/>
      <c r="T35" s="321"/>
      <c r="U35" s="322"/>
      <c r="V35" s="171"/>
      <c r="W35" s="171"/>
      <c r="X35" s="227"/>
      <c r="Y35" s="241"/>
      <c r="Z35" s="323" t="s">
        <v>475</v>
      </c>
      <c r="AA35" s="324"/>
      <c r="AB35" s="324"/>
      <c r="AC35" s="325"/>
      <c r="AD35" s="172"/>
      <c r="AE35" s="169"/>
      <c r="AF35" s="173"/>
      <c r="AG35" s="174"/>
      <c r="AH35" s="169"/>
      <c r="AI35" s="175"/>
    </row>
    <row r="36" spans="1:35" ht="19.5" customHeight="1">
      <c r="A36" s="318"/>
      <c r="B36" s="242" t="s">
        <v>22</v>
      </c>
      <c r="C36" s="176">
        <v>80</v>
      </c>
      <c r="D36" s="243"/>
      <c r="E36" s="217"/>
      <c r="F36" s="191"/>
      <c r="G36" s="181"/>
      <c r="H36" s="326" t="s">
        <v>377</v>
      </c>
      <c r="I36" s="327"/>
      <c r="J36" s="327"/>
      <c r="K36" s="327"/>
      <c r="L36" s="327"/>
      <c r="M36" s="328"/>
      <c r="N36" s="181"/>
      <c r="O36" s="181"/>
      <c r="P36" s="329" t="s">
        <v>455</v>
      </c>
      <c r="Q36" s="330"/>
      <c r="R36" s="330"/>
      <c r="S36" s="330"/>
      <c r="T36" s="330"/>
      <c r="U36" s="330"/>
      <c r="V36" s="330"/>
      <c r="W36" s="331"/>
      <c r="X36" s="327" t="s">
        <v>179</v>
      </c>
      <c r="Y36" s="327"/>
      <c r="Z36" s="332"/>
      <c r="AA36" s="332"/>
      <c r="AB36" s="332"/>
      <c r="AC36" s="333"/>
      <c r="AD36" s="190"/>
      <c r="AE36" s="190"/>
      <c r="AF36" s="201"/>
      <c r="AG36" s="202"/>
      <c r="AH36" s="178"/>
      <c r="AI36" s="187"/>
    </row>
    <row r="37" spans="1:35" ht="19.5" customHeight="1">
      <c r="A37" s="318"/>
      <c r="B37" s="242" t="s">
        <v>12</v>
      </c>
      <c r="C37" s="176">
        <v>60</v>
      </c>
      <c r="D37" s="244"/>
      <c r="E37" s="178"/>
      <c r="F37" s="198"/>
      <c r="G37" s="184"/>
      <c r="H37" s="182"/>
      <c r="I37" s="180"/>
      <c r="J37" s="181"/>
      <c r="K37" s="181"/>
      <c r="L37" s="182"/>
      <c r="M37" s="179"/>
      <c r="N37" s="326" t="s">
        <v>570</v>
      </c>
      <c r="O37" s="327"/>
      <c r="P37" s="327"/>
      <c r="Q37" s="327"/>
      <c r="R37" s="327"/>
      <c r="S37" s="327"/>
      <c r="T37" s="327"/>
      <c r="U37" s="327"/>
      <c r="V37" s="327"/>
      <c r="W37" s="328"/>
      <c r="X37" s="332" t="s">
        <v>168</v>
      </c>
      <c r="Y37" s="333"/>
      <c r="Z37" s="181"/>
      <c r="AA37" s="181"/>
      <c r="AB37" s="182"/>
      <c r="AC37" s="180"/>
      <c r="AD37" s="190"/>
      <c r="AE37" s="190"/>
      <c r="AF37" s="201"/>
      <c r="AG37" s="202"/>
      <c r="AH37" s="217"/>
      <c r="AI37" s="219"/>
    </row>
    <row r="38" spans="1:35" ht="19.5" customHeight="1" thickBot="1">
      <c r="A38" s="319"/>
      <c r="B38" s="242" t="s">
        <v>20</v>
      </c>
      <c r="C38" s="195"/>
      <c r="D38" s="203"/>
      <c r="E38" s="203"/>
      <c r="F38" s="334" t="s">
        <v>166</v>
      </c>
      <c r="G38" s="335"/>
      <c r="H38" s="335"/>
      <c r="I38" s="335"/>
      <c r="J38" s="335"/>
      <c r="K38" s="335"/>
      <c r="L38" s="335"/>
      <c r="M38" s="336"/>
      <c r="N38" s="212"/>
      <c r="O38" s="337" t="s">
        <v>242</v>
      </c>
      <c r="P38" s="321"/>
      <c r="Q38" s="321"/>
      <c r="R38" s="321"/>
      <c r="S38" s="321"/>
      <c r="T38" s="321"/>
      <c r="U38" s="338"/>
      <c r="V38" s="339"/>
      <c r="W38" s="212"/>
      <c r="X38" s="231"/>
      <c r="Y38" s="211"/>
      <c r="Z38" s="220"/>
      <c r="AA38" s="220"/>
      <c r="AB38" s="245"/>
      <c r="AC38" s="246"/>
      <c r="AD38" s="247"/>
      <c r="AE38" s="247"/>
      <c r="AF38" s="248"/>
      <c r="AG38" s="249"/>
      <c r="AH38" s="203"/>
      <c r="AI38" s="204"/>
    </row>
    <row r="39" spans="1:35" ht="19.5" customHeight="1">
      <c r="A39" s="303" t="s">
        <v>128</v>
      </c>
      <c r="B39" s="167" t="s">
        <v>31</v>
      </c>
      <c r="C39" s="167">
        <v>45</v>
      </c>
      <c r="D39" s="169"/>
      <c r="E39" s="169"/>
      <c r="F39" s="306" t="s">
        <v>453</v>
      </c>
      <c r="G39" s="307"/>
      <c r="H39" s="307"/>
      <c r="I39" s="308"/>
      <c r="J39" s="307" t="s">
        <v>360</v>
      </c>
      <c r="K39" s="307"/>
      <c r="L39" s="309"/>
      <c r="M39" s="310"/>
      <c r="N39" s="181"/>
      <c r="O39" s="181"/>
      <c r="P39" s="306" t="s">
        <v>95</v>
      </c>
      <c r="Q39" s="307"/>
      <c r="R39" s="307"/>
      <c r="S39" s="307"/>
      <c r="T39" s="308"/>
      <c r="U39" s="180"/>
      <c r="V39" s="181"/>
      <c r="W39" s="181"/>
      <c r="X39" s="182"/>
      <c r="Y39" s="180"/>
      <c r="Z39" s="181"/>
      <c r="AA39" s="181"/>
      <c r="AB39" s="199"/>
      <c r="AC39" s="200"/>
      <c r="AD39" s="172"/>
      <c r="AE39" s="172"/>
      <c r="AF39" s="173"/>
      <c r="AG39" s="174"/>
      <c r="AH39" s="169"/>
      <c r="AI39" s="175"/>
    </row>
    <row r="40" spans="1:35" ht="19.5" customHeight="1">
      <c r="A40" s="304"/>
      <c r="B40" s="176" t="s">
        <v>16</v>
      </c>
      <c r="C40" s="176">
        <v>70</v>
      </c>
      <c r="D40" s="203"/>
      <c r="E40" s="203"/>
      <c r="F40" s="191"/>
      <c r="G40" s="181"/>
      <c r="H40" s="182"/>
      <c r="I40" s="180"/>
      <c r="J40" s="181"/>
      <c r="K40" s="181"/>
      <c r="L40" s="311" t="s">
        <v>394</v>
      </c>
      <c r="M40" s="312"/>
      <c r="N40" s="312"/>
      <c r="O40" s="313"/>
      <c r="P40" s="314"/>
      <c r="Q40" s="315"/>
      <c r="R40" s="316" t="s">
        <v>371</v>
      </c>
      <c r="S40" s="316"/>
      <c r="T40" s="316"/>
      <c r="U40" s="294"/>
      <c r="V40" s="184"/>
      <c r="W40" s="184"/>
      <c r="X40" s="292" t="s">
        <v>584</v>
      </c>
      <c r="Y40" s="293"/>
      <c r="Z40" s="293"/>
      <c r="AA40" s="294"/>
      <c r="AB40" s="179"/>
      <c r="AC40" s="180"/>
      <c r="AD40" s="181"/>
      <c r="AE40" s="181"/>
      <c r="AF40" s="248"/>
      <c r="AG40" s="249"/>
      <c r="AH40" s="203"/>
      <c r="AI40" s="204"/>
    </row>
    <row r="41" spans="1:35" ht="19.5" customHeight="1" thickBot="1">
      <c r="A41" s="305"/>
      <c r="B41" s="206" t="s">
        <v>18</v>
      </c>
      <c r="C41" s="206">
        <v>50</v>
      </c>
      <c r="D41" s="209"/>
      <c r="E41" s="209"/>
      <c r="F41" s="295" t="s">
        <v>434</v>
      </c>
      <c r="G41" s="296"/>
      <c r="H41" s="296"/>
      <c r="I41" s="296"/>
      <c r="J41" s="296"/>
      <c r="K41" s="297" t="s">
        <v>467</v>
      </c>
      <c r="L41" s="298"/>
      <c r="M41" s="298"/>
      <c r="N41" s="299"/>
      <c r="O41" s="212"/>
      <c r="P41" s="300" t="s">
        <v>349</v>
      </c>
      <c r="Q41" s="301"/>
      <c r="R41" s="301"/>
      <c r="S41" s="302"/>
      <c r="T41" s="210"/>
      <c r="U41" s="211"/>
      <c r="V41" s="220"/>
      <c r="W41" s="220"/>
      <c r="X41" s="300" t="s">
        <v>364</v>
      </c>
      <c r="Y41" s="301"/>
      <c r="Z41" s="301"/>
      <c r="AA41" s="301"/>
      <c r="AB41" s="297" t="s">
        <v>95</v>
      </c>
      <c r="AC41" s="298"/>
      <c r="AD41" s="298"/>
      <c r="AE41" s="299"/>
      <c r="AF41" s="250"/>
      <c r="AG41" s="229"/>
      <c r="AH41" s="209"/>
      <c r="AI41" s="215"/>
    </row>
    <row r="42" spans="1:35" ht="19.5" customHeight="1" thickBot="1">
      <c r="A42" s="251" t="s">
        <v>76</v>
      </c>
      <c r="B42" s="252" t="s">
        <v>76</v>
      </c>
      <c r="C42" s="222">
        <v>80</v>
      </c>
      <c r="D42" s="253"/>
      <c r="E42" s="223"/>
      <c r="F42" s="286" t="s">
        <v>398</v>
      </c>
      <c r="G42" s="287"/>
      <c r="H42" s="287"/>
      <c r="I42" s="287"/>
      <c r="J42" s="287"/>
      <c r="K42" s="287"/>
      <c r="L42" s="287"/>
      <c r="M42" s="288"/>
      <c r="N42" s="181"/>
      <c r="O42" s="181"/>
      <c r="P42" s="231"/>
      <c r="Q42" s="211"/>
      <c r="R42" s="181"/>
      <c r="S42" s="181"/>
      <c r="T42" s="182"/>
      <c r="U42" s="180"/>
      <c r="V42" s="212"/>
      <c r="W42" s="212"/>
      <c r="X42" s="182"/>
      <c r="Y42" s="180"/>
      <c r="Z42" s="181"/>
      <c r="AA42" s="181"/>
      <c r="AB42" s="231"/>
      <c r="AC42" s="211"/>
      <c r="AD42" s="212"/>
      <c r="AE42" s="254"/>
      <c r="AF42" s="255"/>
      <c r="AG42" s="214"/>
      <c r="AH42" s="254"/>
      <c r="AI42" s="256"/>
    </row>
    <row r="43" spans="1:35" ht="18.75" customHeight="1" thickBot="1">
      <c r="A43" s="251" t="s">
        <v>135</v>
      </c>
      <c r="B43" s="252" t="s">
        <v>136</v>
      </c>
      <c r="C43" s="222">
        <v>170</v>
      </c>
      <c r="D43" s="257"/>
      <c r="E43" s="257"/>
      <c r="F43" s="258"/>
      <c r="G43" s="212"/>
      <c r="H43" s="231"/>
      <c r="I43" s="211"/>
      <c r="J43" s="212"/>
      <c r="K43" s="212"/>
      <c r="L43" s="231"/>
      <c r="M43" s="211"/>
      <c r="N43" s="257"/>
      <c r="O43" s="257"/>
      <c r="P43" s="231"/>
      <c r="Q43" s="210"/>
      <c r="R43" s="289" t="s">
        <v>372</v>
      </c>
      <c r="S43" s="290"/>
      <c r="T43" s="290"/>
      <c r="U43" s="291"/>
      <c r="V43" s="212"/>
      <c r="W43" s="212"/>
      <c r="X43" s="289" t="s">
        <v>373</v>
      </c>
      <c r="Y43" s="290"/>
      <c r="Z43" s="290"/>
      <c r="AA43" s="291"/>
      <c r="AB43" s="210"/>
      <c r="AC43" s="211"/>
      <c r="AD43" s="212"/>
      <c r="AE43" s="254"/>
      <c r="AF43" s="255"/>
      <c r="AG43" s="214"/>
      <c r="AH43" s="254"/>
      <c r="AI43" s="256"/>
    </row>
    <row r="83" ht="12.75">
      <c r="F83" s="259"/>
    </row>
    <row r="131" ht="12.75">
      <c r="F131" s="259"/>
    </row>
    <row r="133" ht="12.75">
      <c r="C133" s="133" t="s">
        <v>129</v>
      </c>
    </row>
    <row r="183" ht="12.75">
      <c r="F183" s="259"/>
    </row>
    <row r="196" spans="3:8" ht="12.75">
      <c r="C196" s="141"/>
      <c r="H196" s="133">
        <v>3</v>
      </c>
    </row>
    <row r="198" ht="12.75">
      <c r="H198" s="133">
        <v>3</v>
      </c>
    </row>
    <row r="199" ht="12.75">
      <c r="C199" s="141"/>
    </row>
    <row r="200" ht="12.75">
      <c r="C200" s="141"/>
    </row>
    <row r="217" ht="12.75">
      <c r="F217" s="259"/>
    </row>
    <row r="231" ht="12.75">
      <c r="H231" s="133">
        <v>3</v>
      </c>
    </row>
    <row r="232" ht="12.75">
      <c r="F232" s="259">
        <v>0.375</v>
      </c>
    </row>
    <row r="234" ht="12.75">
      <c r="H234" s="133">
        <v>3</v>
      </c>
    </row>
    <row r="334" ht="12.75">
      <c r="F334" s="259"/>
    </row>
    <row r="426" ht="12.75">
      <c r="F426" s="259"/>
    </row>
    <row r="444" spans="3:6" ht="12.75">
      <c r="C444" s="133" t="s">
        <v>76</v>
      </c>
      <c r="D444" s="133" t="s">
        <v>10</v>
      </c>
      <c r="F444" s="259">
        <v>0.6666666666666666</v>
      </c>
    </row>
    <row r="445" spans="3:6" ht="12.75">
      <c r="C445" s="133" t="s">
        <v>76</v>
      </c>
      <c r="F445" s="259">
        <v>0.6666666666666666</v>
      </c>
    </row>
    <row r="446" spans="3:6" ht="12.75">
      <c r="C446" s="133" t="s">
        <v>76</v>
      </c>
      <c r="D446" s="133" t="s">
        <v>14</v>
      </c>
      <c r="F446" s="259">
        <v>0.6666666666666666</v>
      </c>
    </row>
    <row r="551" ht="12.75">
      <c r="F551" s="259"/>
    </row>
    <row r="552" ht="12.75">
      <c r="F552" s="259"/>
    </row>
    <row r="596" spans="2:3" ht="12.75">
      <c r="B596" s="134"/>
      <c r="C596" s="133" t="s">
        <v>20</v>
      </c>
    </row>
    <row r="602" spans="3:6" ht="12.75">
      <c r="C602" s="133">
        <v>39</v>
      </c>
      <c r="F602" s="259">
        <v>0.75</v>
      </c>
    </row>
    <row r="607" ht="12.75">
      <c r="F607" s="259">
        <v>0.625</v>
      </c>
    </row>
    <row r="655" spans="3:6" ht="12.75">
      <c r="C655" s="133" t="s">
        <v>129</v>
      </c>
      <c r="D655" s="133" t="s">
        <v>17</v>
      </c>
      <c r="F655" s="259">
        <v>0.4583333333333333</v>
      </c>
    </row>
  </sheetData>
  <sheetProtection/>
  <mergeCells count="13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L3"/>
    <mergeCell ref="P3:U3"/>
    <mergeCell ref="X3:AB3"/>
    <mergeCell ref="F4:O4"/>
    <mergeCell ref="V4:AA4"/>
    <mergeCell ref="H5:K5"/>
    <mergeCell ref="L5:M5"/>
    <mergeCell ref="P5:V5"/>
    <mergeCell ref="W5:Y5"/>
    <mergeCell ref="Z5:AC5"/>
    <mergeCell ref="H6:M6"/>
    <mergeCell ref="T6:AA6"/>
    <mergeCell ref="R7:W7"/>
    <mergeCell ref="X7:AC7"/>
    <mergeCell ref="L8:O8"/>
    <mergeCell ref="P8:S8"/>
    <mergeCell ref="T8:Y8"/>
    <mergeCell ref="H9:M9"/>
    <mergeCell ref="S9:V9"/>
    <mergeCell ref="F10:M10"/>
    <mergeCell ref="R10:W10"/>
    <mergeCell ref="X10:AA10"/>
    <mergeCell ref="F11:M11"/>
    <mergeCell ref="N11:U11"/>
    <mergeCell ref="V11:AC11"/>
    <mergeCell ref="F12:O12"/>
    <mergeCell ref="R12:X12"/>
    <mergeCell ref="AB12:AE12"/>
    <mergeCell ref="A13:A19"/>
    <mergeCell ref="F13:K13"/>
    <mergeCell ref="R13:W13"/>
    <mergeCell ref="F14:I14"/>
    <mergeCell ref="R14:W14"/>
    <mergeCell ref="X14:AC14"/>
    <mergeCell ref="J15:O15"/>
    <mergeCell ref="R15:U15"/>
    <mergeCell ref="V15:Y15"/>
    <mergeCell ref="Z15:AC15"/>
    <mergeCell ref="F16:K16"/>
    <mergeCell ref="R16:W16"/>
    <mergeCell ref="X16:AA16"/>
    <mergeCell ref="F17:K17"/>
    <mergeCell ref="N17:S17"/>
    <mergeCell ref="X17:AA17"/>
    <mergeCell ref="F18:K18"/>
    <mergeCell ref="L18:Q18"/>
    <mergeCell ref="R18:W18"/>
    <mergeCell ref="X18:AC18"/>
    <mergeCell ref="F19:K19"/>
    <mergeCell ref="R19:U19"/>
    <mergeCell ref="V19:AC19"/>
    <mergeCell ref="F20:K20"/>
    <mergeCell ref="L20:Q20"/>
    <mergeCell ref="A21:A26"/>
    <mergeCell ref="G21:L21"/>
    <mergeCell ref="M21:Q21"/>
    <mergeCell ref="R21:V21"/>
    <mergeCell ref="X21:Z21"/>
    <mergeCell ref="F22:M22"/>
    <mergeCell ref="T22:Y22"/>
    <mergeCell ref="Z22:AC22"/>
    <mergeCell ref="F23:M23"/>
    <mergeCell ref="N23:U23"/>
    <mergeCell ref="V23:AC23"/>
    <mergeCell ref="F24:M24"/>
    <mergeCell ref="N24:U24"/>
    <mergeCell ref="F25:K25"/>
    <mergeCell ref="L25:Q25"/>
    <mergeCell ref="R25:S25"/>
    <mergeCell ref="T25:AC25"/>
    <mergeCell ref="F26:M26"/>
    <mergeCell ref="N26:Q26"/>
    <mergeCell ref="R26:W26"/>
    <mergeCell ref="A27:A30"/>
    <mergeCell ref="G27:L27"/>
    <mergeCell ref="N27:U27"/>
    <mergeCell ref="G29:M29"/>
    <mergeCell ref="N29:W29"/>
    <mergeCell ref="X27:AC27"/>
    <mergeCell ref="F28:I28"/>
    <mergeCell ref="J28:M28"/>
    <mergeCell ref="N28:Q28"/>
    <mergeCell ref="R28:W28"/>
    <mergeCell ref="X28:AC28"/>
    <mergeCell ref="X29:AC29"/>
    <mergeCell ref="F30:I30"/>
    <mergeCell ref="J30:M30"/>
    <mergeCell ref="A31:A34"/>
    <mergeCell ref="L31:O31"/>
    <mergeCell ref="R31:U31"/>
    <mergeCell ref="V31:AA31"/>
    <mergeCell ref="X32:AA32"/>
    <mergeCell ref="F34:M34"/>
    <mergeCell ref="P34:U34"/>
    <mergeCell ref="A35:A38"/>
    <mergeCell ref="R35:U35"/>
    <mergeCell ref="Z35:AC35"/>
    <mergeCell ref="H36:M36"/>
    <mergeCell ref="P36:W36"/>
    <mergeCell ref="X36:AC36"/>
    <mergeCell ref="N37:W37"/>
    <mergeCell ref="X37:Y37"/>
    <mergeCell ref="F38:M38"/>
    <mergeCell ref="O38:V38"/>
    <mergeCell ref="AB41:AE41"/>
    <mergeCell ref="A39:A41"/>
    <mergeCell ref="F39:I39"/>
    <mergeCell ref="J39:M39"/>
    <mergeCell ref="P39:T39"/>
    <mergeCell ref="L40:Q40"/>
    <mergeCell ref="R40:U40"/>
    <mergeCell ref="F42:M42"/>
    <mergeCell ref="R43:U43"/>
    <mergeCell ref="X43:AA43"/>
    <mergeCell ref="X40:AA40"/>
    <mergeCell ref="F41:J41"/>
    <mergeCell ref="K41:N41"/>
    <mergeCell ref="P41:S41"/>
    <mergeCell ref="X41:AA4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18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F30" sqref="F30:G30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Miercoles 20-12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111"/>
      <c r="G3" s="18"/>
      <c r="H3" s="647" t="s">
        <v>340</v>
      </c>
      <c r="I3" s="648"/>
      <c r="J3" s="648"/>
      <c r="K3" s="648"/>
      <c r="L3" s="648"/>
      <c r="M3" s="648"/>
      <c r="N3" s="556" t="s">
        <v>649</v>
      </c>
      <c r="O3" s="557"/>
      <c r="P3" s="557"/>
      <c r="Q3" s="558"/>
      <c r="R3" s="557" t="s">
        <v>249</v>
      </c>
      <c r="S3" s="557"/>
      <c r="T3" s="557"/>
      <c r="U3" s="557"/>
      <c r="V3" s="557"/>
      <c r="W3" s="557"/>
      <c r="X3" s="557"/>
      <c r="Y3" s="557"/>
      <c r="Z3" s="647" t="s">
        <v>538</v>
      </c>
      <c r="AA3" s="648"/>
      <c r="AB3" s="648"/>
      <c r="AC3" s="648"/>
      <c r="AD3" s="649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37"/>
      <c r="G4" s="38"/>
      <c r="H4" s="581" t="s">
        <v>208</v>
      </c>
      <c r="I4" s="582"/>
      <c r="J4" s="582"/>
      <c r="K4" s="582"/>
      <c r="L4" s="582"/>
      <c r="M4" s="582"/>
      <c r="N4" s="579"/>
      <c r="O4" s="580"/>
      <c r="P4" s="25"/>
      <c r="Q4" s="25"/>
      <c r="R4" s="744" t="s">
        <v>158</v>
      </c>
      <c r="S4" s="567"/>
      <c r="T4" s="567"/>
      <c r="U4" s="567"/>
      <c r="V4" s="567"/>
      <c r="W4" s="571"/>
      <c r="X4" s="25"/>
      <c r="Y4" s="26"/>
      <c r="Z4" s="27"/>
      <c r="AA4" s="27"/>
      <c r="AB4" s="28"/>
      <c r="AC4" s="26"/>
      <c r="AD4" s="27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49"/>
      <c r="G5" s="27"/>
      <c r="H5" s="585" t="s">
        <v>233</v>
      </c>
      <c r="I5" s="574"/>
      <c r="J5" s="574"/>
      <c r="K5" s="574"/>
      <c r="L5" s="574"/>
      <c r="M5" s="723"/>
      <c r="N5" s="27"/>
      <c r="O5" s="27"/>
      <c r="P5" s="683" t="s">
        <v>636</v>
      </c>
      <c r="Q5" s="628"/>
      <c r="R5" s="628"/>
      <c r="S5" s="628"/>
      <c r="T5" s="628"/>
      <c r="U5" s="628"/>
      <c r="V5" s="628"/>
      <c r="W5" s="684"/>
      <c r="X5" s="745" t="s">
        <v>189</v>
      </c>
      <c r="Y5" s="746"/>
      <c r="Z5" s="746"/>
      <c r="AA5" s="746"/>
      <c r="AB5" s="746"/>
      <c r="AC5" s="747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39"/>
      <c r="G6" s="43"/>
      <c r="H6" s="585" t="s">
        <v>375</v>
      </c>
      <c r="I6" s="574"/>
      <c r="J6" s="574"/>
      <c r="K6" s="574"/>
      <c r="L6" s="574"/>
      <c r="M6" s="723"/>
      <c r="N6" s="31"/>
      <c r="O6" s="31"/>
      <c r="P6" s="28"/>
      <c r="Q6" s="562" t="s">
        <v>502</v>
      </c>
      <c r="R6" s="563"/>
      <c r="S6" s="563"/>
      <c r="T6" s="563"/>
      <c r="U6" s="563"/>
      <c r="V6" s="564"/>
      <c r="W6" s="31"/>
      <c r="X6" s="744" t="s">
        <v>189</v>
      </c>
      <c r="Y6" s="567"/>
      <c r="Z6" s="567"/>
      <c r="AA6" s="567"/>
      <c r="AB6" s="567"/>
      <c r="AC6" s="568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42"/>
      <c r="G7" s="38"/>
      <c r="H7" s="562" t="s">
        <v>498</v>
      </c>
      <c r="I7" s="563"/>
      <c r="J7" s="563"/>
      <c r="K7" s="563"/>
      <c r="L7" s="563"/>
      <c r="M7" s="564"/>
      <c r="N7" s="31"/>
      <c r="O7" s="31"/>
      <c r="P7" s="593" t="s">
        <v>489</v>
      </c>
      <c r="Q7" s="572"/>
      <c r="R7" s="572"/>
      <c r="S7" s="572"/>
      <c r="T7" s="572"/>
      <c r="U7" s="573"/>
      <c r="V7" s="38"/>
      <c r="W7" s="31"/>
      <c r="X7" s="585" t="s">
        <v>244</v>
      </c>
      <c r="Y7" s="574"/>
      <c r="Z7" s="574"/>
      <c r="AA7" s="563"/>
      <c r="AB7" s="563"/>
      <c r="AC7" s="564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42"/>
      <c r="G8" s="38"/>
      <c r="H8" s="581" t="s">
        <v>210</v>
      </c>
      <c r="I8" s="582"/>
      <c r="J8" s="582"/>
      <c r="K8" s="582"/>
      <c r="L8" s="582"/>
      <c r="M8" s="582"/>
      <c r="N8" s="563"/>
      <c r="O8" s="563"/>
      <c r="P8" s="579"/>
      <c r="Q8" s="579"/>
      <c r="R8" s="619" t="s">
        <v>344</v>
      </c>
      <c r="S8" s="620"/>
      <c r="T8" s="620"/>
      <c r="U8" s="658"/>
      <c r="V8" s="27"/>
      <c r="W8" s="727" t="s">
        <v>368</v>
      </c>
      <c r="X8" s="588"/>
      <c r="Y8" s="588"/>
      <c r="Z8" s="589"/>
      <c r="AA8" s="27"/>
      <c r="AB8" s="28"/>
      <c r="AC8" s="26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49"/>
      <c r="G9" s="27"/>
      <c r="H9" s="585" t="s">
        <v>250</v>
      </c>
      <c r="I9" s="574"/>
      <c r="J9" s="574"/>
      <c r="K9" s="574"/>
      <c r="L9" s="574"/>
      <c r="M9" s="723"/>
      <c r="N9" s="27"/>
      <c r="O9" s="27"/>
      <c r="P9" s="28"/>
      <c r="Q9" s="25"/>
      <c r="R9" s="562" t="s">
        <v>530</v>
      </c>
      <c r="S9" s="563"/>
      <c r="T9" s="563"/>
      <c r="U9" s="563"/>
      <c r="V9" s="563"/>
      <c r="W9" s="564"/>
      <c r="X9" s="588" t="s">
        <v>429</v>
      </c>
      <c r="Y9" s="588"/>
      <c r="Z9" s="588"/>
      <c r="AA9" s="588"/>
      <c r="AB9" s="588"/>
      <c r="AC9" s="589"/>
      <c r="AD9" s="52"/>
      <c r="AE9" s="24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683" t="s">
        <v>618</v>
      </c>
      <c r="G10" s="628"/>
      <c r="H10" s="628"/>
      <c r="I10" s="628"/>
      <c r="J10" s="628"/>
      <c r="K10" s="628"/>
      <c r="L10" s="683" t="s">
        <v>616</v>
      </c>
      <c r="M10" s="628"/>
      <c r="N10" s="628"/>
      <c r="O10" s="628"/>
      <c r="P10" s="628"/>
      <c r="Q10" s="628"/>
      <c r="R10" s="778" t="s">
        <v>598</v>
      </c>
      <c r="S10" s="779"/>
      <c r="T10" s="779"/>
      <c r="U10" s="780"/>
      <c r="V10" s="780"/>
      <c r="W10" s="781"/>
      <c r="X10" s="575" t="s">
        <v>481</v>
      </c>
      <c r="Y10" s="576"/>
      <c r="Z10" s="576"/>
      <c r="AA10" s="576"/>
      <c r="AB10" s="576"/>
      <c r="AC10" s="577"/>
      <c r="AD10" s="24"/>
      <c r="AE10" s="24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683" t="s">
        <v>618</v>
      </c>
      <c r="G11" s="628"/>
      <c r="H11" s="628"/>
      <c r="I11" s="628"/>
      <c r="J11" s="628"/>
      <c r="K11" s="628"/>
      <c r="L11" s="683" t="s">
        <v>616</v>
      </c>
      <c r="M11" s="628"/>
      <c r="N11" s="628"/>
      <c r="O11" s="628"/>
      <c r="P11" s="628"/>
      <c r="Q11" s="628"/>
      <c r="R11" s="43"/>
      <c r="S11" s="43"/>
      <c r="T11" s="40"/>
      <c r="U11" s="51"/>
      <c r="V11" s="593" t="s">
        <v>413</v>
      </c>
      <c r="W11" s="594"/>
      <c r="X11" s="572"/>
      <c r="Y11" s="572"/>
      <c r="Z11" s="572"/>
      <c r="AA11" s="572"/>
      <c r="AB11" s="572"/>
      <c r="AC11" s="573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37"/>
      <c r="G12" s="665" t="s">
        <v>431</v>
      </c>
      <c r="H12" s="633"/>
      <c r="I12" s="633"/>
      <c r="J12" s="633"/>
      <c r="K12" s="633"/>
      <c r="L12" s="636"/>
      <c r="M12" s="635" t="s">
        <v>432</v>
      </c>
      <c r="N12" s="637"/>
      <c r="O12" s="60"/>
      <c r="P12" s="738" t="s">
        <v>636</v>
      </c>
      <c r="Q12" s="740"/>
      <c r="R12" s="740"/>
      <c r="S12" s="740"/>
      <c r="T12" s="740"/>
      <c r="U12" s="740"/>
      <c r="V12" s="787"/>
      <c r="W12" s="752" t="s">
        <v>318</v>
      </c>
      <c r="X12" s="666"/>
      <c r="Y12" s="666"/>
      <c r="Z12" s="620"/>
      <c r="AA12" s="620"/>
      <c r="AB12" s="658"/>
      <c r="AC12" s="26"/>
      <c r="AD12" s="63"/>
      <c r="AE12" s="63"/>
      <c r="AF12" s="100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559" t="s">
        <v>546</v>
      </c>
      <c r="G13" s="560"/>
      <c r="H13" s="560"/>
      <c r="I13" s="560"/>
      <c r="J13" s="560"/>
      <c r="K13" s="561"/>
      <c r="L13" s="25"/>
      <c r="M13" s="26"/>
      <c r="N13" s="27"/>
      <c r="O13" s="38"/>
      <c r="P13" s="50"/>
      <c r="Q13" s="70"/>
      <c r="R13" s="27"/>
      <c r="S13" s="27"/>
      <c r="T13" s="28"/>
      <c r="U13" s="26"/>
      <c r="V13" s="27"/>
      <c r="W13" s="27"/>
      <c r="X13" s="28"/>
      <c r="Y13" s="25"/>
      <c r="Z13" s="782" t="s">
        <v>362</v>
      </c>
      <c r="AA13" s="783"/>
      <c r="AB13" s="783"/>
      <c r="AC13" s="784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37"/>
      <c r="G14" s="27"/>
      <c r="H14" s="785" t="s">
        <v>330</v>
      </c>
      <c r="I14" s="733"/>
      <c r="J14" s="612"/>
      <c r="K14" s="612"/>
      <c r="L14" s="617"/>
      <c r="M14" s="617"/>
      <c r="N14" s="618"/>
      <c r="O14" s="27"/>
      <c r="P14" s="28"/>
      <c r="Q14" s="25"/>
      <c r="R14" s="665" t="s">
        <v>344</v>
      </c>
      <c r="S14" s="633"/>
      <c r="T14" s="633"/>
      <c r="U14" s="786"/>
      <c r="V14" s="31"/>
      <c r="W14" s="31"/>
      <c r="X14" s="616" t="s">
        <v>153</v>
      </c>
      <c r="Y14" s="617"/>
      <c r="Z14" s="617"/>
      <c r="AA14" s="617"/>
      <c r="AB14" s="618"/>
      <c r="AC14" s="26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683" t="s">
        <v>618</v>
      </c>
      <c r="G15" s="628"/>
      <c r="H15" s="628"/>
      <c r="I15" s="628"/>
      <c r="J15" s="628"/>
      <c r="K15" s="628"/>
      <c r="L15" s="44"/>
      <c r="M15" s="30"/>
      <c r="N15" s="27"/>
      <c r="O15" s="31"/>
      <c r="P15" s="593" t="s">
        <v>496</v>
      </c>
      <c r="Q15" s="594"/>
      <c r="R15" s="594"/>
      <c r="S15" s="594"/>
      <c r="T15" s="594"/>
      <c r="U15" s="594"/>
      <c r="V15" s="594"/>
      <c r="W15" s="595"/>
      <c r="X15" s="25"/>
      <c r="Y15" s="25"/>
      <c r="Z15" s="611" t="s">
        <v>362</v>
      </c>
      <c r="AA15" s="612"/>
      <c r="AB15" s="612"/>
      <c r="AC15" s="618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683" t="s">
        <v>618</v>
      </c>
      <c r="G16" s="628"/>
      <c r="H16" s="628"/>
      <c r="I16" s="628"/>
      <c r="J16" s="628"/>
      <c r="K16" s="628"/>
      <c r="L16" s="683" t="s">
        <v>616</v>
      </c>
      <c r="M16" s="628"/>
      <c r="N16" s="628"/>
      <c r="O16" s="628"/>
      <c r="P16" s="628"/>
      <c r="Q16" s="628"/>
      <c r="R16" s="643" t="s">
        <v>297</v>
      </c>
      <c r="S16" s="643"/>
      <c r="T16" s="643"/>
      <c r="U16" s="643"/>
      <c r="V16" s="643"/>
      <c r="W16" s="654"/>
      <c r="X16" s="591" t="s">
        <v>296</v>
      </c>
      <c r="Y16" s="591"/>
      <c r="Z16" s="643"/>
      <c r="AA16" s="643"/>
      <c r="AB16" s="643"/>
      <c r="AC16" s="654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683" t="s">
        <v>618</v>
      </c>
      <c r="G17" s="628"/>
      <c r="H17" s="628"/>
      <c r="I17" s="628"/>
      <c r="J17" s="628"/>
      <c r="K17" s="628"/>
      <c r="L17" s="683" t="s">
        <v>616</v>
      </c>
      <c r="M17" s="628"/>
      <c r="N17" s="628"/>
      <c r="O17" s="628"/>
      <c r="P17" s="628"/>
      <c r="Q17" s="628"/>
      <c r="R17" s="591" t="s">
        <v>297</v>
      </c>
      <c r="S17" s="591"/>
      <c r="T17" s="591"/>
      <c r="U17" s="591"/>
      <c r="V17" s="591"/>
      <c r="W17" s="592"/>
      <c r="X17" s="591" t="s">
        <v>296</v>
      </c>
      <c r="Y17" s="591"/>
      <c r="Z17" s="591"/>
      <c r="AA17" s="591"/>
      <c r="AB17" s="591"/>
      <c r="AC17" s="592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683" t="s">
        <v>618</v>
      </c>
      <c r="G18" s="628"/>
      <c r="H18" s="628"/>
      <c r="I18" s="628"/>
      <c r="J18" s="628"/>
      <c r="K18" s="628"/>
      <c r="L18" s="44"/>
      <c r="M18" s="30"/>
      <c r="N18" s="27"/>
      <c r="O18" s="27"/>
      <c r="P18" s="614" t="s">
        <v>434</v>
      </c>
      <c r="Q18" s="615"/>
      <c r="R18" s="615"/>
      <c r="S18" s="615"/>
      <c r="T18" s="615"/>
      <c r="U18" s="664"/>
      <c r="V18" s="27"/>
      <c r="W18" s="619" t="s">
        <v>276</v>
      </c>
      <c r="X18" s="620"/>
      <c r="Y18" s="620"/>
      <c r="Z18" s="620"/>
      <c r="AA18" s="620"/>
      <c r="AB18" s="658"/>
      <c r="AC18" s="26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83" t="s">
        <v>618</v>
      </c>
      <c r="G19" s="628"/>
      <c r="H19" s="628"/>
      <c r="I19" s="628"/>
      <c r="J19" s="628"/>
      <c r="K19" s="628"/>
      <c r="L19" s="683" t="s">
        <v>616</v>
      </c>
      <c r="M19" s="628"/>
      <c r="N19" s="628"/>
      <c r="O19" s="628"/>
      <c r="P19" s="628"/>
      <c r="Q19" s="628"/>
      <c r="R19" s="642" t="s">
        <v>295</v>
      </c>
      <c r="S19" s="711"/>
      <c r="T19" s="711"/>
      <c r="U19" s="711"/>
      <c r="V19" s="681"/>
      <c r="W19" s="681"/>
      <c r="X19" s="738" t="s">
        <v>609</v>
      </c>
      <c r="Y19" s="740"/>
      <c r="Z19" s="740"/>
      <c r="AA19" s="740"/>
      <c r="AB19" s="740"/>
      <c r="AC19" s="787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642" t="s">
        <v>255</v>
      </c>
      <c r="G20" s="711"/>
      <c r="H20" s="643"/>
      <c r="I20" s="643"/>
      <c r="J20" s="643"/>
      <c r="K20" s="643"/>
      <c r="L20" s="553" t="s">
        <v>395</v>
      </c>
      <c r="M20" s="554"/>
      <c r="N20" s="742"/>
      <c r="O20" s="742"/>
      <c r="P20" s="742"/>
      <c r="Q20" s="743"/>
      <c r="R20" s="27"/>
      <c r="S20" s="27"/>
      <c r="T20" s="28"/>
      <c r="U20" s="26"/>
      <c r="V20" s="27"/>
      <c r="W20" s="27"/>
      <c r="X20" s="28"/>
      <c r="Y20" s="26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37"/>
      <c r="G21" s="27"/>
      <c r="H21" s="647" t="s">
        <v>27</v>
      </c>
      <c r="I21" s="648"/>
      <c r="J21" s="648"/>
      <c r="K21" s="648"/>
      <c r="L21" s="648"/>
      <c r="M21" s="649"/>
      <c r="N21" s="556" t="s">
        <v>649</v>
      </c>
      <c r="O21" s="557"/>
      <c r="P21" s="557"/>
      <c r="Q21" s="558"/>
      <c r="R21" s="559" t="s">
        <v>515</v>
      </c>
      <c r="S21" s="560"/>
      <c r="T21" s="560"/>
      <c r="U21" s="561"/>
      <c r="V21" s="16"/>
      <c r="W21" s="16"/>
      <c r="X21" s="651" t="s">
        <v>355</v>
      </c>
      <c r="Y21" s="652"/>
      <c r="Z21" s="671"/>
      <c r="AA21" s="560" t="s">
        <v>318</v>
      </c>
      <c r="AB21" s="560"/>
      <c r="AC21" s="560"/>
      <c r="AD21" s="560"/>
      <c r="AE21" s="561"/>
      <c r="AF21" s="82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683" t="s">
        <v>618</v>
      </c>
      <c r="G22" s="628"/>
      <c r="H22" s="628"/>
      <c r="I22" s="628"/>
      <c r="J22" s="628"/>
      <c r="K22" s="628"/>
      <c r="L22" s="683" t="s">
        <v>616</v>
      </c>
      <c r="M22" s="628"/>
      <c r="N22" s="628"/>
      <c r="O22" s="628"/>
      <c r="P22" s="628"/>
      <c r="Q22" s="628"/>
      <c r="R22" s="27"/>
      <c r="S22" s="27"/>
      <c r="T22" s="655" t="s">
        <v>393</v>
      </c>
      <c r="U22" s="643"/>
      <c r="V22" s="591"/>
      <c r="W22" s="591"/>
      <c r="X22" s="591"/>
      <c r="Y22" s="592"/>
      <c r="Z22" s="27"/>
      <c r="AA22" s="27"/>
      <c r="AB22" s="28"/>
      <c r="AC22" s="26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683" t="s">
        <v>618</v>
      </c>
      <c r="G23" s="628"/>
      <c r="H23" s="628"/>
      <c r="I23" s="628"/>
      <c r="J23" s="628"/>
      <c r="K23" s="628"/>
      <c r="L23" s="683" t="s">
        <v>616</v>
      </c>
      <c r="M23" s="628"/>
      <c r="N23" s="628"/>
      <c r="O23" s="628"/>
      <c r="P23" s="628"/>
      <c r="Q23" s="628"/>
      <c r="R23" s="43"/>
      <c r="S23" s="43"/>
      <c r="T23" s="40"/>
      <c r="U23" s="51"/>
      <c r="V23" s="590" t="s">
        <v>415</v>
      </c>
      <c r="W23" s="591"/>
      <c r="X23" s="591"/>
      <c r="Y23" s="591"/>
      <c r="Z23" s="591"/>
      <c r="AA23" s="591"/>
      <c r="AB23" s="591"/>
      <c r="AC23" s="592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683" t="s">
        <v>618</v>
      </c>
      <c r="G24" s="628"/>
      <c r="H24" s="628"/>
      <c r="I24" s="628"/>
      <c r="J24" s="628"/>
      <c r="K24" s="628"/>
      <c r="L24" s="683" t="s">
        <v>616</v>
      </c>
      <c r="M24" s="628"/>
      <c r="N24" s="628"/>
      <c r="O24" s="628"/>
      <c r="P24" s="628"/>
      <c r="Q24" s="628"/>
      <c r="R24" s="43"/>
      <c r="S24" s="43"/>
      <c r="T24" s="40"/>
      <c r="U24" s="51"/>
      <c r="V24" s="593" t="s">
        <v>416</v>
      </c>
      <c r="W24" s="594"/>
      <c r="X24" s="594"/>
      <c r="Y24" s="594"/>
      <c r="Z24" s="594"/>
      <c r="AA24" s="594"/>
      <c r="AB24" s="594"/>
      <c r="AC24" s="595"/>
      <c r="AD24" s="31"/>
      <c r="AE24" s="48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37"/>
      <c r="G25" s="27"/>
      <c r="H25" s="587" t="s">
        <v>340</v>
      </c>
      <c r="I25" s="659"/>
      <c r="J25" s="659"/>
      <c r="K25" s="659"/>
      <c r="L25" s="659"/>
      <c r="M25" s="791"/>
      <c r="N25" s="27"/>
      <c r="O25" s="27"/>
      <c r="P25" s="28"/>
      <c r="Q25" s="25"/>
      <c r="R25" s="792" t="s">
        <v>313</v>
      </c>
      <c r="S25" s="775"/>
      <c r="T25" s="775"/>
      <c r="U25" s="775"/>
      <c r="V25" s="775"/>
      <c r="W25" s="775"/>
      <c r="X25" s="775"/>
      <c r="Y25" s="776"/>
      <c r="Z25" s="27"/>
      <c r="AA25" s="27"/>
      <c r="AB25" s="587" t="s">
        <v>388</v>
      </c>
      <c r="AC25" s="659"/>
      <c r="AD25" s="576"/>
      <c r="AE25" s="577"/>
      <c r="AF25" s="36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49"/>
      <c r="G26" s="31"/>
      <c r="H26" s="748" t="s">
        <v>27</v>
      </c>
      <c r="I26" s="749"/>
      <c r="J26" s="749"/>
      <c r="K26" s="749"/>
      <c r="L26" s="749"/>
      <c r="M26" s="750"/>
      <c r="N26" s="635" t="s">
        <v>311</v>
      </c>
      <c r="O26" s="636"/>
      <c r="P26" s="636"/>
      <c r="Q26" s="637"/>
      <c r="R26" s="27"/>
      <c r="S26" s="587" t="s">
        <v>196</v>
      </c>
      <c r="T26" s="659"/>
      <c r="U26" s="659"/>
      <c r="V26" s="659"/>
      <c r="W26" s="660"/>
      <c r="X26" s="791"/>
      <c r="Y26" s="25"/>
      <c r="Z26" s="748" t="s">
        <v>540</v>
      </c>
      <c r="AA26" s="749"/>
      <c r="AB26" s="749"/>
      <c r="AC26" s="750"/>
      <c r="AD26" s="60"/>
      <c r="AE26" s="99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669" t="s">
        <v>65</v>
      </c>
      <c r="G27" s="670"/>
      <c r="H27" s="570"/>
      <c r="I27" s="570"/>
      <c r="J27" s="570"/>
      <c r="K27" s="570"/>
      <c r="L27" s="683" t="s">
        <v>616</v>
      </c>
      <c r="M27" s="628"/>
      <c r="N27" s="629"/>
      <c r="O27" s="629"/>
      <c r="P27" s="629"/>
      <c r="Q27" s="629"/>
      <c r="R27" s="646" t="s">
        <v>344</v>
      </c>
      <c r="S27" s="646"/>
      <c r="T27" s="646"/>
      <c r="U27" s="646"/>
      <c r="V27" s="561"/>
      <c r="W27" s="27"/>
      <c r="X27" s="645" t="s">
        <v>519</v>
      </c>
      <c r="Y27" s="646"/>
      <c r="Z27" s="620"/>
      <c r="AA27" s="620"/>
      <c r="AB27" s="620"/>
      <c r="AC27" s="658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14" t="s">
        <v>240</v>
      </c>
      <c r="G28" s="620"/>
      <c r="H28" s="620"/>
      <c r="I28" s="620"/>
      <c r="J28" s="620"/>
      <c r="K28" s="620"/>
      <c r="L28" s="620"/>
      <c r="M28" s="658"/>
      <c r="N28" s="27"/>
      <c r="O28" s="27"/>
      <c r="P28" s="667" t="s">
        <v>434</v>
      </c>
      <c r="Q28" s="634"/>
      <c r="R28" s="634"/>
      <c r="S28" s="634"/>
      <c r="T28" s="634"/>
      <c r="U28" s="668"/>
      <c r="V28" s="27"/>
      <c r="W28" s="38"/>
      <c r="X28" s="50"/>
      <c r="Y28" s="45"/>
      <c r="Z28" s="667" t="s">
        <v>276</v>
      </c>
      <c r="AA28" s="634"/>
      <c r="AB28" s="668"/>
      <c r="AC28" s="51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37"/>
      <c r="G29" s="667" t="s">
        <v>433</v>
      </c>
      <c r="H29" s="634"/>
      <c r="I29" s="634"/>
      <c r="J29" s="634"/>
      <c r="K29" s="634"/>
      <c r="L29" s="634"/>
      <c r="M29" s="668"/>
      <c r="N29" s="634" t="s">
        <v>272</v>
      </c>
      <c r="O29" s="634"/>
      <c r="P29" s="615"/>
      <c r="Q29" s="615"/>
      <c r="R29" s="619" t="s">
        <v>344</v>
      </c>
      <c r="S29" s="620"/>
      <c r="T29" s="620"/>
      <c r="U29" s="620"/>
      <c r="V29" s="786"/>
      <c r="W29" s="27"/>
      <c r="X29" s="28"/>
      <c r="Y29" s="26"/>
      <c r="Z29" s="27"/>
      <c r="AA29" s="27"/>
      <c r="AB29" s="28"/>
      <c r="AC29" s="26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103"/>
      <c r="G30" s="285"/>
      <c r="H30" s="683" t="s">
        <v>651</v>
      </c>
      <c r="I30" s="628"/>
      <c r="J30" s="628"/>
      <c r="K30" s="628"/>
      <c r="L30" s="628"/>
      <c r="M30" s="628"/>
      <c r="N30" s="628"/>
      <c r="O30" s="684"/>
      <c r="P30" s="28"/>
      <c r="Q30" s="25"/>
      <c r="R30" s="665" t="s">
        <v>344</v>
      </c>
      <c r="S30" s="633"/>
      <c r="T30" s="633"/>
      <c r="U30" s="633"/>
      <c r="V30" s="786"/>
      <c r="W30" s="31"/>
      <c r="X30" s="665" t="s">
        <v>59</v>
      </c>
      <c r="Y30" s="633"/>
      <c r="Z30" s="636"/>
      <c r="AA30" s="636"/>
      <c r="AB30" s="636"/>
      <c r="AC30" s="637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37"/>
      <c r="G31" s="757" t="s">
        <v>86</v>
      </c>
      <c r="H31" s="673"/>
      <c r="I31" s="793"/>
      <c r="J31" s="673" t="s">
        <v>381</v>
      </c>
      <c r="K31" s="673"/>
      <c r="L31" s="673"/>
      <c r="M31" s="793"/>
      <c r="N31" s="16"/>
      <c r="O31" s="16"/>
      <c r="P31" s="107"/>
      <c r="Q31" s="106"/>
      <c r="R31" s="672" t="s">
        <v>443</v>
      </c>
      <c r="S31" s="673"/>
      <c r="T31" s="673"/>
      <c r="U31" s="674"/>
      <c r="V31" s="798" t="s">
        <v>447</v>
      </c>
      <c r="W31" s="674"/>
      <c r="X31" s="674"/>
      <c r="Y31" s="793"/>
      <c r="Z31" s="755" t="s">
        <v>162</v>
      </c>
      <c r="AA31" s="755"/>
      <c r="AB31" s="755"/>
      <c r="AC31" s="756"/>
      <c r="AD31" s="113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676" t="s">
        <v>49</v>
      </c>
      <c r="G32" s="758"/>
      <c r="H32" s="758"/>
      <c r="I32" s="758"/>
      <c r="J32" s="758"/>
      <c r="K32" s="758"/>
      <c r="L32" s="758"/>
      <c r="M32" s="816"/>
      <c r="N32" s="43"/>
      <c r="O32" s="43"/>
      <c r="P32" s="40"/>
      <c r="Q32" s="30"/>
      <c r="R32" s="27"/>
      <c r="S32" s="27"/>
      <c r="T32" s="28"/>
      <c r="U32" s="676" t="s">
        <v>513</v>
      </c>
      <c r="V32" s="677"/>
      <c r="W32" s="677"/>
      <c r="X32" s="678"/>
      <c r="Y32" s="45"/>
      <c r="Z32" s="676" t="s">
        <v>157</v>
      </c>
      <c r="AA32" s="677"/>
      <c r="AB32" s="677"/>
      <c r="AC32" s="678"/>
      <c r="AD32" s="43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683" t="s">
        <v>618</v>
      </c>
      <c r="G33" s="628"/>
      <c r="H33" s="628"/>
      <c r="I33" s="628"/>
      <c r="J33" s="628"/>
      <c r="K33" s="628"/>
      <c r="L33" s="44"/>
      <c r="M33" s="30"/>
      <c r="N33" s="38"/>
      <c r="O33" s="38"/>
      <c r="P33" s="44"/>
      <c r="Q33" s="665" t="s">
        <v>271</v>
      </c>
      <c r="R33" s="633"/>
      <c r="S33" s="633"/>
      <c r="T33" s="633"/>
      <c r="U33" s="620"/>
      <c r="V33" s="664"/>
      <c r="W33" s="38"/>
      <c r="X33" s="28"/>
      <c r="Y33" s="26"/>
      <c r="Z33" s="27"/>
      <c r="AA33" s="27"/>
      <c r="AB33" s="28"/>
      <c r="AC33" s="26"/>
      <c r="AD33" s="52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57"/>
      <c r="E34" s="24"/>
      <c r="F34" s="112"/>
      <c r="G34" s="825" t="s">
        <v>248</v>
      </c>
      <c r="H34" s="826"/>
      <c r="I34" s="826"/>
      <c r="J34" s="826"/>
      <c r="K34" s="827"/>
      <c r="L34" s="738" t="s">
        <v>616</v>
      </c>
      <c r="M34" s="740"/>
      <c r="N34" s="740"/>
      <c r="O34" s="740"/>
      <c r="P34" s="740"/>
      <c r="Q34" s="740"/>
      <c r="R34" s="63"/>
      <c r="S34" s="63"/>
      <c r="T34" s="61"/>
      <c r="U34" s="62"/>
      <c r="V34" s="63"/>
      <c r="W34" s="63"/>
      <c r="X34" s="679" t="s">
        <v>247</v>
      </c>
      <c r="Y34" s="601"/>
      <c r="Z34" s="601"/>
      <c r="AA34" s="601"/>
      <c r="AB34" s="601"/>
      <c r="AC34" s="602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90"/>
      <c r="E35" s="14"/>
      <c r="F35" s="722" t="s">
        <v>618</v>
      </c>
      <c r="G35" s="629"/>
      <c r="H35" s="629"/>
      <c r="I35" s="629"/>
      <c r="J35" s="629"/>
      <c r="K35" s="629"/>
      <c r="L35" s="722" t="s">
        <v>616</v>
      </c>
      <c r="M35" s="629"/>
      <c r="N35" s="629"/>
      <c r="O35" s="629"/>
      <c r="P35" s="629"/>
      <c r="Q35" s="629"/>
      <c r="R35" s="27"/>
      <c r="S35" s="27"/>
      <c r="T35" s="28"/>
      <c r="U35" s="25"/>
      <c r="V35" s="27"/>
      <c r="W35" s="27"/>
      <c r="X35" s="614" t="s">
        <v>59</v>
      </c>
      <c r="Y35" s="615"/>
      <c r="Z35" s="615"/>
      <c r="AA35" s="615"/>
      <c r="AB35" s="615"/>
      <c r="AC35" s="664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683" t="s">
        <v>618</v>
      </c>
      <c r="G36" s="628"/>
      <c r="H36" s="628"/>
      <c r="I36" s="628"/>
      <c r="J36" s="628"/>
      <c r="K36" s="628"/>
      <c r="L36" s="28"/>
      <c r="M36" s="688" t="s">
        <v>542</v>
      </c>
      <c r="N36" s="689"/>
      <c r="O36" s="689"/>
      <c r="P36" s="689"/>
      <c r="Q36" s="689"/>
      <c r="R36" s="689"/>
      <c r="S36" s="689"/>
      <c r="T36" s="689"/>
      <c r="U36" s="689"/>
      <c r="V36" s="689"/>
      <c r="W36" s="690"/>
      <c r="X36" s="686" t="s">
        <v>309</v>
      </c>
      <c r="Y36" s="686"/>
      <c r="Z36" s="686"/>
      <c r="AA36" s="686"/>
      <c r="AB36" s="692"/>
      <c r="AC36" s="693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683" t="s">
        <v>618</v>
      </c>
      <c r="G37" s="628"/>
      <c r="H37" s="628"/>
      <c r="I37" s="628"/>
      <c r="J37" s="628"/>
      <c r="K37" s="628"/>
      <c r="L37" s="683" t="s">
        <v>616</v>
      </c>
      <c r="M37" s="628"/>
      <c r="N37" s="628"/>
      <c r="O37" s="628"/>
      <c r="P37" s="628"/>
      <c r="Q37" s="628"/>
      <c r="R37" s="27"/>
      <c r="S37" s="27"/>
      <c r="T37" s="28"/>
      <c r="U37" s="25"/>
      <c r="V37" s="598" t="s">
        <v>573</v>
      </c>
      <c r="W37" s="572"/>
      <c r="X37" s="594"/>
      <c r="Y37" s="594"/>
      <c r="Z37" s="594"/>
      <c r="AA37" s="595"/>
      <c r="AB37" s="25"/>
      <c r="AC37" s="2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37"/>
      <c r="G38" s="27"/>
      <c r="H38" s="694" t="s">
        <v>278</v>
      </c>
      <c r="I38" s="695"/>
      <c r="J38" s="695"/>
      <c r="K38" s="695"/>
      <c r="L38" s="695"/>
      <c r="M38" s="695"/>
      <c r="N38" s="771" t="s">
        <v>457</v>
      </c>
      <c r="O38" s="772"/>
      <c r="P38" s="772"/>
      <c r="Q38" s="772"/>
      <c r="R38" s="695"/>
      <c r="S38" s="695"/>
      <c r="T38" s="695"/>
      <c r="U38" s="695"/>
      <c r="V38" s="686"/>
      <c r="W38" s="687"/>
      <c r="X38" s="686" t="s">
        <v>177</v>
      </c>
      <c r="Y38" s="686"/>
      <c r="Z38" s="686"/>
      <c r="AA38" s="686"/>
      <c r="AB38" s="695"/>
      <c r="AC38" s="696"/>
      <c r="AD38" s="114"/>
      <c r="AE38" s="114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706" t="s">
        <v>453</v>
      </c>
      <c r="G39" s="707"/>
      <c r="H39" s="709"/>
      <c r="I39" s="710"/>
      <c r="J39" s="709" t="s">
        <v>445</v>
      </c>
      <c r="K39" s="709"/>
      <c r="L39" s="709"/>
      <c r="M39" s="709"/>
      <c r="N39" s="775"/>
      <c r="O39" s="776"/>
      <c r="P39" s="45"/>
      <c r="Q39" s="45"/>
      <c r="R39" s="706" t="s">
        <v>95</v>
      </c>
      <c r="S39" s="707"/>
      <c r="T39" s="707"/>
      <c r="U39" s="707"/>
      <c r="V39" s="707"/>
      <c r="W39" s="708"/>
      <c r="X39" s="709" t="s">
        <v>224</v>
      </c>
      <c r="Y39" s="709"/>
      <c r="Z39" s="709"/>
      <c r="AA39" s="709"/>
      <c r="AB39" s="706" t="s">
        <v>95</v>
      </c>
      <c r="AC39" s="707"/>
      <c r="AD39" s="707"/>
      <c r="AE39" s="708"/>
      <c r="AF39" s="106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42"/>
      <c r="G40" s="38"/>
      <c r="H40" s="683" t="s">
        <v>651</v>
      </c>
      <c r="I40" s="628"/>
      <c r="J40" s="628"/>
      <c r="K40" s="628"/>
      <c r="L40" s="628"/>
      <c r="M40" s="628"/>
      <c r="N40" s="628"/>
      <c r="O40" s="684"/>
      <c r="P40" s="50"/>
      <c r="Q40" s="45"/>
      <c r="R40" s="797" t="s">
        <v>371</v>
      </c>
      <c r="S40" s="622"/>
      <c r="T40" s="622"/>
      <c r="U40" s="623"/>
      <c r="V40" s="27"/>
      <c r="W40" s="27"/>
      <c r="X40" s="760" t="s">
        <v>328</v>
      </c>
      <c r="Y40" s="761"/>
      <c r="Z40" s="730"/>
      <c r="AA40" s="730"/>
      <c r="AB40" s="775"/>
      <c r="AC40" s="776"/>
      <c r="AD40" s="27"/>
      <c r="AE40" s="27"/>
      <c r="AF40" s="93"/>
      <c r="AG40" s="94"/>
      <c r="AH40" s="35"/>
      <c r="AI40" s="53"/>
    </row>
    <row r="41" spans="1:35" ht="18.75" customHeight="1" thickBot="1">
      <c r="A41" s="705"/>
      <c r="B41" s="54" t="s">
        <v>18</v>
      </c>
      <c r="C41" s="54">
        <v>50</v>
      </c>
      <c r="D41" s="57"/>
      <c r="E41" s="57"/>
      <c r="F41" s="112"/>
      <c r="G41" s="740" t="s">
        <v>645</v>
      </c>
      <c r="H41" s="740"/>
      <c r="I41" s="740"/>
      <c r="J41" s="740"/>
      <c r="K41" s="740"/>
      <c r="L41" s="740"/>
      <c r="M41" s="787"/>
      <c r="N41" s="63"/>
      <c r="O41" s="63"/>
      <c r="P41" s="61"/>
      <c r="Q41" s="123"/>
      <c r="R41" s="700" t="s">
        <v>347</v>
      </c>
      <c r="S41" s="701"/>
      <c r="T41" s="701"/>
      <c r="U41" s="701"/>
      <c r="V41" s="701"/>
      <c r="W41" s="701"/>
      <c r="X41" s="701"/>
      <c r="Y41" s="702"/>
      <c r="Z41" s="60"/>
      <c r="AA41" s="60"/>
      <c r="AB41" s="80"/>
      <c r="AC41" s="59"/>
      <c r="AD41" s="63"/>
      <c r="AE41" s="63"/>
      <c r="AF41" s="77"/>
      <c r="AG41" s="78"/>
      <c r="AH41" s="57"/>
      <c r="AI41" s="66"/>
    </row>
    <row r="42" spans="1:35" ht="18.7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722" t="s">
        <v>618</v>
      </c>
      <c r="G42" s="629"/>
      <c r="H42" s="629"/>
      <c r="I42" s="629"/>
      <c r="J42" s="629"/>
      <c r="K42" s="629"/>
      <c r="L42" s="815" t="s">
        <v>616</v>
      </c>
      <c r="M42" s="739"/>
      <c r="N42" s="739"/>
      <c r="O42" s="739"/>
      <c r="P42" s="739"/>
      <c r="Q42" s="739"/>
      <c r="R42" s="27"/>
      <c r="S42" s="27"/>
      <c r="T42" s="28"/>
      <c r="U42" s="26"/>
      <c r="V42" s="60"/>
      <c r="W42" s="60"/>
      <c r="X42" s="28"/>
      <c r="Y42" s="26"/>
      <c r="Z42" s="16"/>
      <c r="AA42" s="16"/>
      <c r="AB42" s="28"/>
      <c r="AC42" s="26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60"/>
      <c r="F43" s="767" t="s">
        <v>470</v>
      </c>
      <c r="G43" s="768"/>
      <c r="H43" s="768"/>
      <c r="I43" s="768"/>
      <c r="J43" s="768"/>
      <c r="K43" s="769"/>
      <c r="L43" s="795" t="s">
        <v>582</v>
      </c>
      <c r="M43" s="795"/>
      <c r="N43" s="796"/>
      <c r="O43" s="796"/>
      <c r="P43" s="796"/>
      <c r="Q43" s="796"/>
      <c r="R43" s="713" t="s">
        <v>372</v>
      </c>
      <c r="S43" s="714"/>
      <c r="T43" s="714"/>
      <c r="U43" s="715"/>
      <c r="V43" s="60"/>
      <c r="W43" s="60"/>
      <c r="X43" s="713" t="s">
        <v>373</v>
      </c>
      <c r="Y43" s="714"/>
      <c r="Z43" s="714"/>
      <c r="AA43" s="715"/>
      <c r="AB43" s="116"/>
      <c r="AC43" s="110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57">
    <mergeCell ref="M12:N12"/>
    <mergeCell ref="L35:Q35"/>
    <mergeCell ref="H40:O40"/>
    <mergeCell ref="H30:O30"/>
    <mergeCell ref="V31:Y31"/>
    <mergeCell ref="L11:Q11"/>
    <mergeCell ref="L23:Q23"/>
    <mergeCell ref="L24:Q24"/>
    <mergeCell ref="L34:Q34"/>
    <mergeCell ref="P15:W15"/>
    <mergeCell ref="G12:L12"/>
    <mergeCell ref="G41:M41"/>
    <mergeCell ref="W12:AB12"/>
    <mergeCell ref="F33:K33"/>
    <mergeCell ref="F35:K35"/>
    <mergeCell ref="F36:K36"/>
    <mergeCell ref="H38:M38"/>
    <mergeCell ref="N38:W38"/>
    <mergeCell ref="G34:K34"/>
    <mergeCell ref="F37:K37"/>
    <mergeCell ref="L37:Q37"/>
    <mergeCell ref="F43:K43"/>
    <mergeCell ref="L43:Q43"/>
    <mergeCell ref="R43:U43"/>
    <mergeCell ref="X43:AA43"/>
    <mergeCell ref="L42:Q42"/>
    <mergeCell ref="F42:K42"/>
    <mergeCell ref="X38:AC38"/>
    <mergeCell ref="A39:A41"/>
    <mergeCell ref="F39:I39"/>
    <mergeCell ref="J39:O39"/>
    <mergeCell ref="R39:W39"/>
    <mergeCell ref="X39:AA39"/>
    <mergeCell ref="AB39:AE39"/>
    <mergeCell ref="R40:U40"/>
    <mergeCell ref="X40:AC40"/>
    <mergeCell ref="R41:Y41"/>
    <mergeCell ref="X34:AC34"/>
    <mergeCell ref="A35:A38"/>
    <mergeCell ref="X35:AC35"/>
    <mergeCell ref="M36:W36"/>
    <mergeCell ref="X36:AC36"/>
    <mergeCell ref="V37:AA37"/>
    <mergeCell ref="A31:A34"/>
    <mergeCell ref="G31:I31"/>
    <mergeCell ref="J31:M31"/>
    <mergeCell ref="R31:U31"/>
    <mergeCell ref="Z31:AC31"/>
    <mergeCell ref="F32:M32"/>
    <mergeCell ref="U32:X32"/>
    <mergeCell ref="Z32:AC32"/>
    <mergeCell ref="Q33:V33"/>
    <mergeCell ref="P28:U28"/>
    <mergeCell ref="Z28:AB28"/>
    <mergeCell ref="G29:M29"/>
    <mergeCell ref="N29:Q29"/>
    <mergeCell ref="R29:V29"/>
    <mergeCell ref="A27:A30"/>
    <mergeCell ref="F27:K27"/>
    <mergeCell ref="L27:Q27"/>
    <mergeCell ref="R27:V27"/>
    <mergeCell ref="X27:AC27"/>
    <mergeCell ref="F28:M28"/>
    <mergeCell ref="R30:V30"/>
    <mergeCell ref="X30:AC30"/>
    <mergeCell ref="A21:A26"/>
    <mergeCell ref="H21:M21"/>
    <mergeCell ref="R21:U21"/>
    <mergeCell ref="X21:Z21"/>
    <mergeCell ref="AA21:AE21"/>
    <mergeCell ref="T22:Y22"/>
    <mergeCell ref="H26:M26"/>
    <mergeCell ref="N26:Q26"/>
    <mergeCell ref="S26:X26"/>
    <mergeCell ref="Z26:AC26"/>
    <mergeCell ref="F22:K22"/>
    <mergeCell ref="F23:K23"/>
    <mergeCell ref="L22:Q22"/>
    <mergeCell ref="V24:AC24"/>
    <mergeCell ref="H25:M25"/>
    <mergeCell ref="R25:Y25"/>
    <mergeCell ref="AB25:AE25"/>
    <mergeCell ref="F24:K24"/>
    <mergeCell ref="P18:U18"/>
    <mergeCell ref="W18:AB18"/>
    <mergeCell ref="F18:K18"/>
    <mergeCell ref="V23:AC23"/>
    <mergeCell ref="F19:K19"/>
    <mergeCell ref="L19:Q19"/>
    <mergeCell ref="R19:W19"/>
    <mergeCell ref="X19:AC19"/>
    <mergeCell ref="F20:K20"/>
    <mergeCell ref="L20:Q20"/>
    <mergeCell ref="X16:AC16"/>
    <mergeCell ref="F15:K15"/>
    <mergeCell ref="F17:K17"/>
    <mergeCell ref="L17:Q17"/>
    <mergeCell ref="R17:W17"/>
    <mergeCell ref="X17:AC17"/>
    <mergeCell ref="A13:A19"/>
    <mergeCell ref="F13:K13"/>
    <mergeCell ref="Z13:AC13"/>
    <mergeCell ref="H14:N14"/>
    <mergeCell ref="R14:U14"/>
    <mergeCell ref="X14:AB14"/>
    <mergeCell ref="Z15:AC15"/>
    <mergeCell ref="F16:K16"/>
    <mergeCell ref="L16:Q16"/>
    <mergeCell ref="R16:W16"/>
    <mergeCell ref="A3:A12"/>
    <mergeCell ref="X10:AC10"/>
    <mergeCell ref="V11:AC11"/>
    <mergeCell ref="F10:K10"/>
    <mergeCell ref="F11:K11"/>
    <mergeCell ref="H8:Q8"/>
    <mergeCell ref="R8:U8"/>
    <mergeCell ref="W8:Z8"/>
    <mergeCell ref="H9:M9"/>
    <mergeCell ref="R9:W9"/>
    <mergeCell ref="L10:Q10"/>
    <mergeCell ref="X9:AC9"/>
    <mergeCell ref="H6:M6"/>
    <mergeCell ref="Q6:V6"/>
    <mergeCell ref="X6:AC6"/>
    <mergeCell ref="H7:M7"/>
    <mergeCell ref="P7:U7"/>
    <mergeCell ref="X7:AC7"/>
    <mergeCell ref="R10:W10"/>
    <mergeCell ref="X5:AC5"/>
    <mergeCell ref="X2:Y2"/>
    <mergeCell ref="Z2:AA2"/>
    <mergeCell ref="AB2:AC2"/>
    <mergeCell ref="H3:M3"/>
    <mergeCell ref="N3:Q3"/>
    <mergeCell ref="R3:Y3"/>
    <mergeCell ref="Z3:AD3"/>
    <mergeCell ref="H4:O4"/>
    <mergeCell ref="R4:W4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N21:Q21"/>
    <mergeCell ref="P5:W5"/>
    <mergeCell ref="P12:V12"/>
    <mergeCell ref="A1:B1"/>
    <mergeCell ref="C1:H1"/>
    <mergeCell ref="D2:E2"/>
    <mergeCell ref="F2:G2"/>
    <mergeCell ref="H2:I2"/>
    <mergeCell ref="J2:K2"/>
    <mergeCell ref="H5:M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tabSelected="1" zoomScale="71" zoomScaleNormal="71" zoomScalePageLayoutView="0" workbookViewId="0" topLeftCell="A1">
      <pane xSplit="2" ySplit="2" topLeftCell="C18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F37" sqref="F37:K37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799"/>
      <c r="C1" s="542" t="str">
        <f ca="1">RIGHT(CELL("nombrearchivo",B1),LEN(CELL("nombrearchivo",B1))-FIND("]",CELL("nombrearchivo",B1),1))</f>
        <v>Jueves 21-12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828">
        <v>8</v>
      </c>
      <c r="G2" s="829"/>
      <c r="H2" s="830">
        <v>9</v>
      </c>
      <c r="I2" s="546"/>
      <c r="J2" s="828">
        <v>10</v>
      </c>
      <c r="K2" s="829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809" t="s">
        <v>635</v>
      </c>
      <c r="G3" s="810"/>
      <c r="H3" s="810"/>
      <c r="I3" s="810"/>
      <c r="J3" s="810"/>
      <c r="K3" s="811"/>
      <c r="L3" s="17"/>
      <c r="M3" s="105"/>
      <c r="N3" s="800" t="s">
        <v>112</v>
      </c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6"/>
      <c r="Z3" s="16"/>
      <c r="AA3" s="16"/>
      <c r="AB3" s="118"/>
      <c r="AC3" s="119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562" t="s">
        <v>528</v>
      </c>
      <c r="G4" s="563"/>
      <c r="H4" s="563"/>
      <c r="I4" s="563"/>
      <c r="J4" s="563"/>
      <c r="K4" s="563"/>
      <c r="L4" s="563"/>
      <c r="M4" s="563"/>
      <c r="N4" s="579"/>
      <c r="O4" s="580"/>
      <c r="P4" s="25"/>
      <c r="Q4" s="26"/>
      <c r="R4" s="27"/>
      <c r="S4" s="578" t="s">
        <v>439</v>
      </c>
      <c r="T4" s="579"/>
      <c r="U4" s="579"/>
      <c r="V4" s="579"/>
      <c r="W4" s="579"/>
      <c r="X4" s="580"/>
      <c r="Y4" s="25"/>
      <c r="Z4" s="632" t="s">
        <v>585</v>
      </c>
      <c r="AA4" s="596"/>
      <c r="AB4" s="596"/>
      <c r="AC4" s="597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581" t="s">
        <v>572</v>
      </c>
      <c r="G5" s="582"/>
      <c r="H5" s="582"/>
      <c r="I5" s="582"/>
      <c r="J5" s="586"/>
      <c r="K5" s="582" t="s">
        <v>185</v>
      </c>
      <c r="L5" s="579"/>
      <c r="M5" s="579"/>
      <c r="N5" s="580"/>
      <c r="O5" s="27"/>
      <c r="P5" s="44"/>
      <c r="Q5" s="29"/>
      <c r="R5" s="624" t="s">
        <v>652</v>
      </c>
      <c r="S5" s="626"/>
      <c r="T5" s="626"/>
      <c r="U5" s="626"/>
      <c r="V5" s="626"/>
      <c r="W5" s="626"/>
      <c r="X5" s="626"/>
      <c r="Y5" s="625"/>
      <c r="Z5" s="575" t="s">
        <v>110</v>
      </c>
      <c r="AA5" s="576"/>
      <c r="AB5" s="576"/>
      <c r="AC5" s="577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593" t="s">
        <v>463</v>
      </c>
      <c r="G6" s="594"/>
      <c r="H6" s="594"/>
      <c r="I6" s="594"/>
      <c r="J6" s="594"/>
      <c r="K6" s="595"/>
      <c r="L6" s="25"/>
      <c r="M6" s="26"/>
      <c r="N6" s="38"/>
      <c r="O6" s="43"/>
      <c r="P6" s="40"/>
      <c r="Q6" s="41"/>
      <c r="R6" s="585" t="s">
        <v>383</v>
      </c>
      <c r="S6" s="574"/>
      <c r="T6" s="574"/>
      <c r="U6" s="574"/>
      <c r="V6" s="574"/>
      <c r="W6" s="574"/>
      <c r="X6" s="575" t="s">
        <v>110</v>
      </c>
      <c r="Y6" s="576"/>
      <c r="Z6" s="659"/>
      <c r="AA6" s="659"/>
      <c r="AB6" s="659"/>
      <c r="AC6" s="791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37"/>
      <c r="G7" s="27"/>
      <c r="H7" s="578" t="s">
        <v>375</v>
      </c>
      <c r="I7" s="579"/>
      <c r="J7" s="579"/>
      <c r="K7" s="579"/>
      <c r="L7" s="563"/>
      <c r="M7" s="564"/>
      <c r="N7" s="27"/>
      <c r="O7" s="27"/>
      <c r="P7" s="28"/>
      <c r="Q7" s="25"/>
      <c r="R7" s="562" t="s">
        <v>504</v>
      </c>
      <c r="S7" s="563"/>
      <c r="T7" s="563"/>
      <c r="U7" s="563"/>
      <c r="V7" s="563"/>
      <c r="W7" s="563"/>
      <c r="X7" s="579"/>
      <c r="Y7" s="579"/>
      <c r="Z7" s="575" t="s">
        <v>110</v>
      </c>
      <c r="AA7" s="576"/>
      <c r="AB7" s="576"/>
      <c r="AC7" s="577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39"/>
      <c r="G8" s="43"/>
      <c r="H8" s="50"/>
      <c r="I8" s="26"/>
      <c r="J8" s="27"/>
      <c r="K8" s="27"/>
      <c r="L8" s="28"/>
      <c r="M8" s="25"/>
      <c r="N8" s="727" t="s">
        <v>367</v>
      </c>
      <c r="O8" s="588"/>
      <c r="P8" s="588"/>
      <c r="Q8" s="589"/>
      <c r="R8" s="27"/>
      <c r="S8" s="27"/>
      <c r="T8" s="28"/>
      <c r="U8" s="26"/>
      <c r="V8" s="27"/>
      <c r="W8" s="27"/>
      <c r="X8" s="581" t="s">
        <v>183</v>
      </c>
      <c r="Y8" s="582"/>
      <c r="Z8" s="582"/>
      <c r="AA8" s="582"/>
      <c r="AB8" s="582"/>
      <c r="AC8" s="586"/>
      <c r="AD8" s="43"/>
      <c r="AE8" s="43"/>
      <c r="AF8" s="32"/>
      <c r="AG8" s="33"/>
      <c r="AH8" s="24"/>
      <c r="AI8" s="34"/>
    </row>
    <row r="9" spans="1:35" ht="19.5" customHeight="1" thickBot="1">
      <c r="A9" s="551"/>
      <c r="B9" s="46">
        <v>22</v>
      </c>
      <c r="C9" s="46">
        <v>25</v>
      </c>
      <c r="D9" s="47"/>
      <c r="E9" s="48"/>
      <c r="F9" s="37"/>
      <c r="G9" s="27"/>
      <c r="H9" s="28"/>
      <c r="I9" s="745" t="s">
        <v>379</v>
      </c>
      <c r="J9" s="746"/>
      <c r="K9" s="747"/>
      <c r="L9" s="588" t="s">
        <v>369</v>
      </c>
      <c r="M9" s="588"/>
      <c r="N9" s="588"/>
      <c r="O9" s="588"/>
      <c r="P9" s="562" t="s">
        <v>594</v>
      </c>
      <c r="Q9" s="563"/>
      <c r="R9" s="563"/>
      <c r="S9" s="563"/>
      <c r="T9" s="563"/>
      <c r="U9" s="564"/>
      <c r="V9" s="31"/>
      <c r="W9" s="31"/>
      <c r="X9" s="760" t="s">
        <v>205</v>
      </c>
      <c r="Y9" s="761"/>
      <c r="Z9" s="761"/>
      <c r="AA9" s="761"/>
      <c r="AB9" s="730"/>
      <c r="AC9" s="731"/>
      <c r="AD9" s="24"/>
      <c r="AE9" s="24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809" t="s">
        <v>635</v>
      </c>
      <c r="G10" s="810"/>
      <c r="H10" s="810"/>
      <c r="I10" s="810"/>
      <c r="J10" s="810"/>
      <c r="K10" s="811"/>
      <c r="L10" s="593" t="s">
        <v>554</v>
      </c>
      <c r="M10" s="594"/>
      <c r="N10" s="591"/>
      <c r="O10" s="591"/>
      <c r="P10" s="643"/>
      <c r="Q10" s="643"/>
      <c r="R10" s="655" t="s">
        <v>426</v>
      </c>
      <c r="S10" s="643"/>
      <c r="T10" s="572"/>
      <c r="U10" s="572"/>
      <c r="V10" s="594"/>
      <c r="W10" s="595"/>
      <c r="X10" s="683" t="s">
        <v>638</v>
      </c>
      <c r="Y10" s="628"/>
      <c r="Z10" s="628"/>
      <c r="AA10" s="628"/>
      <c r="AB10" s="628"/>
      <c r="AC10" s="684"/>
      <c r="AD10" s="24"/>
      <c r="AE10" s="24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3" t="s">
        <v>424</v>
      </c>
      <c r="G11" s="594"/>
      <c r="H11" s="591"/>
      <c r="I11" s="591"/>
      <c r="J11" s="591"/>
      <c r="K11" s="592"/>
      <c r="L11" s="25"/>
      <c r="M11" s="25"/>
      <c r="N11" s="590" t="s">
        <v>428</v>
      </c>
      <c r="O11" s="591"/>
      <c r="P11" s="594"/>
      <c r="Q11" s="591"/>
      <c r="R11" s="591"/>
      <c r="S11" s="592"/>
      <c r="T11" s="25"/>
      <c r="U11" s="25"/>
      <c r="V11" s="655" t="s">
        <v>265</v>
      </c>
      <c r="W11" s="643"/>
      <c r="X11" s="643"/>
      <c r="Y11" s="643"/>
      <c r="Z11" s="643"/>
      <c r="AA11" s="654"/>
      <c r="AB11" s="29"/>
      <c r="AC11" s="30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37"/>
      <c r="G12" s="27"/>
      <c r="H12" s="679" t="s">
        <v>443</v>
      </c>
      <c r="I12" s="601"/>
      <c r="J12" s="601"/>
      <c r="K12" s="601"/>
      <c r="L12" s="601"/>
      <c r="M12" s="601"/>
      <c r="N12" s="601"/>
      <c r="O12" s="602"/>
      <c r="P12" s="25"/>
      <c r="Q12" s="680" t="s">
        <v>491</v>
      </c>
      <c r="R12" s="681"/>
      <c r="S12" s="682"/>
      <c r="T12" s="29"/>
      <c r="U12" s="29"/>
      <c r="V12" s="635" t="s">
        <v>275</v>
      </c>
      <c r="W12" s="636"/>
      <c r="X12" s="633"/>
      <c r="Y12" s="633"/>
      <c r="Z12" s="633"/>
      <c r="AA12" s="786"/>
      <c r="AB12" s="29"/>
      <c r="AC12" s="30"/>
      <c r="AD12" s="63"/>
      <c r="AE12" s="63"/>
      <c r="AF12" s="100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782" t="s">
        <v>334</v>
      </c>
      <c r="G13" s="783"/>
      <c r="H13" s="733"/>
      <c r="I13" s="733"/>
      <c r="J13" s="733"/>
      <c r="K13" s="733"/>
      <c r="L13" s="612"/>
      <c r="M13" s="613"/>
      <c r="N13" s="38"/>
      <c r="O13" s="38"/>
      <c r="P13" s="107"/>
      <c r="Q13" s="70"/>
      <c r="R13" s="27"/>
      <c r="S13" s="27"/>
      <c r="T13" s="17"/>
      <c r="U13" s="15"/>
      <c r="V13" s="38"/>
      <c r="W13" s="38"/>
      <c r="X13" s="782" t="s">
        <v>332</v>
      </c>
      <c r="Y13" s="783"/>
      <c r="Z13" s="783"/>
      <c r="AA13" s="783"/>
      <c r="AB13" s="783"/>
      <c r="AC13" s="804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616" t="s">
        <v>147</v>
      </c>
      <c r="G14" s="617"/>
      <c r="H14" s="617"/>
      <c r="I14" s="617"/>
      <c r="J14" s="617"/>
      <c r="K14" s="618"/>
      <c r="L14" s="25"/>
      <c r="M14" s="26"/>
      <c r="N14" s="27"/>
      <c r="O14" s="27"/>
      <c r="P14" s="28"/>
      <c r="Q14" s="25"/>
      <c r="R14" s="667" t="s">
        <v>270</v>
      </c>
      <c r="S14" s="634"/>
      <c r="T14" s="634"/>
      <c r="U14" s="668"/>
      <c r="V14" s="27"/>
      <c r="W14" s="27"/>
      <c r="X14" s="616" t="s">
        <v>332</v>
      </c>
      <c r="Y14" s="617"/>
      <c r="Z14" s="617"/>
      <c r="AA14" s="617"/>
      <c r="AB14" s="617"/>
      <c r="AC14" s="618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611" t="s">
        <v>323</v>
      </c>
      <c r="I15" s="612"/>
      <c r="J15" s="612"/>
      <c r="K15" s="612"/>
      <c r="L15" s="617"/>
      <c r="M15" s="617"/>
      <c r="N15" s="617"/>
      <c r="O15" s="618"/>
      <c r="P15" s="29"/>
      <c r="Q15" s="29"/>
      <c r="R15" s="619" t="s">
        <v>270</v>
      </c>
      <c r="S15" s="620"/>
      <c r="T15" s="620"/>
      <c r="U15" s="620"/>
      <c r="V15" s="633"/>
      <c r="W15" s="633"/>
      <c r="X15" s="785" t="s">
        <v>332</v>
      </c>
      <c r="Y15" s="733"/>
      <c r="Z15" s="733"/>
      <c r="AA15" s="733"/>
      <c r="AB15" s="612"/>
      <c r="AC15" s="613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590" t="s">
        <v>282</v>
      </c>
      <c r="G16" s="591"/>
      <c r="H16" s="643"/>
      <c r="I16" s="643"/>
      <c r="J16" s="643"/>
      <c r="K16" s="643"/>
      <c r="L16" s="655" t="s">
        <v>285</v>
      </c>
      <c r="M16" s="643"/>
      <c r="N16" s="643"/>
      <c r="O16" s="643"/>
      <c r="P16" s="591"/>
      <c r="Q16" s="591"/>
      <c r="R16" s="593" t="s">
        <v>289</v>
      </c>
      <c r="S16" s="594"/>
      <c r="T16" s="594"/>
      <c r="U16" s="594"/>
      <c r="V16" s="594"/>
      <c r="W16" s="594"/>
      <c r="X16" s="716" t="s">
        <v>559</v>
      </c>
      <c r="Y16" s="717"/>
      <c r="Z16" s="717"/>
      <c r="AA16" s="718"/>
      <c r="AB16" s="45"/>
      <c r="AC16" s="70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593" t="s">
        <v>282</v>
      </c>
      <c r="G17" s="594"/>
      <c r="H17" s="591"/>
      <c r="I17" s="591"/>
      <c r="J17" s="591"/>
      <c r="K17" s="591"/>
      <c r="L17" s="590" t="s">
        <v>285</v>
      </c>
      <c r="M17" s="591"/>
      <c r="N17" s="591"/>
      <c r="O17" s="594"/>
      <c r="P17" s="594"/>
      <c r="Q17" s="594"/>
      <c r="R17" s="655" t="s">
        <v>286</v>
      </c>
      <c r="S17" s="643"/>
      <c r="T17" s="643"/>
      <c r="U17" s="643"/>
      <c r="V17" s="643"/>
      <c r="W17" s="643"/>
      <c r="X17" s="630" t="s">
        <v>559</v>
      </c>
      <c r="Y17" s="621"/>
      <c r="Z17" s="621"/>
      <c r="AA17" s="794"/>
      <c r="AB17" s="25"/>
      <c r="AC17" s="26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37"/>
      <c r="G18" s="27"/>
      <c r="H18" s="616" t="s">
        <v>332</v>
      </c>
      <c r="I18" s="617"/>
      <c r="J18" s="617"/>
      <c r="K18" s="617"/>
      <c r="L18" s="617"/>
      <c r="M18" s="617"/>
      <c r="N18" s="618"/>
      <c r="O18" s="27"/>
      <c r="P18" s="28"/>
      <c r="Q18" s="26"/>
      <c r="R18" s="27"/>
      <c r="S18" s="27"/>
      <c r="T18" s="28"/>
      <c r="U18" s="26"/>
      <c r="V18" s="27"/>
      <c r="W18" s="27"/>
      <c r="X18" s="611" t="s">
        <v>334</v>
      </c>
      <c r="Y18" s="612"/>
      <c r="Z18" s="612"/>
      <c r="AA18" s="612"/>
      <c r="AB18" s="612"/>
      <c r="AC18" s="613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80" t="s">
        <v>280</v>
      </c>
      <c r="G19" s="681"/>
      <c r="H19" s="711"/>
      <c r="I19" s="711"/>
      <c r="J19" s="643"/>
      <c r="K19" s="643"/>
      <c r="L19" s="655" t="s">
        <v>283</v>
      </c>
      <c r="M19" s="643"/>
      <c r="N19" s="643"/>
      <c r="O19" s="591"/>
      <c r="P19" s="591"/>
      <c r="Q19" s="591"/>
      <c r="R19" s="590" t="s">
        <v>288</v>
      </c>
      <c r="S19" s="591"/>
      <c r="T19" s="681"/>
      <c r="U19" s="681"/>
      <c r="V19" s="681"/>
      <c r="W19" s="681"/>
      <c r="X19" s="738" t="s">
        <v>638</v>
      </c>
      <c r="Y19" s="740"/>
      <c r="Z19" s="740"/>
      <c r="AA19" s="740"/>
      <c r="AB19" s="740"/>
      <c r="AC19" s="787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37"/>
      <c r="G20" s="27"/>
      <c r="H20" s="28"/>
      <c r="I20" s="25"/>
      <c r="J20" s="644" t="s">
        <v>494</v>
      </c>
      <c r="K20" s="742"/>
      <c r="L20" s="742"/>
      <c r="M20" s="742"/>
      <c r="N20" s="742"/>
      <c r="O20" s="742"/>
      <c r="P20" s="644" t="s">
        <v>591</v>
      </c>
      <c r="Q20" s="742"/>
      <c r="R20" s="742"/>
      <c r="S20" s="743"/>
      <c r="T20" s="25"/>
      <c r="U20" s="26"/>
      <c r="V20" s="27"/>
      <c r="W20" s="27"/>
      <c r="X20" s="28"/>
      <c r="Y20" s="26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651" t="s">
        <v>379</v>
      </c>
      <c r="G21" s="652"/>
      <c r="H21" s="652"/>
      <c r="I21" s="652"/>
      <c r="J21" s="567"/>
      <c r="K21" s="567"/>
      <c r="L21" s="598" t="s">
        <v>552</v>
      </c>
      <c r="M21" s="572"/>
      <c r="N21" s="572"/>
      <c r="O21" s="572"/>
      <c r="P21" s="572"/>
      <c r="Q21" s="573"/>
      <c r="R21" s="27"/>
      <c r="S21" s="728" t="s">
        <v>565</v>
      </c>
      <c r="T21" s="648"/>
      <c r="U21" s="648"/>
      <c r="V21" s="648"/>
      <c r="W21" s="649"/>
      <c r="X21" s="105"/>
      <c r="Y21" s="105"/>
      <c r="Z21" s="805" t="s">
        <v>564</v>
      </c>
      <c r="AA21" s="806"/>
      <c r="AB21" s="806"/>
      <c r="AC21" s="807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0" t="s">
        <v>397</v>
      </c>
      <c r="G22" s="591"/>
      <c r="H22" s="591"/>
      <c r="I22" s="591"/>
      <c r="J22" s="591"/>
      <c r="K22" s="592"/>
      <c r="L22" s="45"/>
      <c r="M22" s="70"/>
      <c r="N22" s="38"/>
      <c r="O22" s="27"/>
      <c r="P22" s="28"/>
      <c r="Q22" s="26"/>
      <c r="R22" s="31"/>
      <c r="S22" s="27"/>
      <c r="T22" s="28"/>
      <c r="U22" s="70"/>
      <c r="V22" s="38"/>
      <c r="W22" s="38"/>
      <c r="X22" s="590" t="s">
        <v>427</v>
      </c>
      <c r="Y22" s="591"/>
      <c r="Z22" s="591"/>
      <c r="AA22" s="591"/>
      <c r="AB22" s="591"/>
      <c r="AC22" s="592"/>
      <c r="AD22" s="27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3" t="s">
        <v>553</v>
      </c>
      <c r="G23" s="594"/>
      <c r="H23" s="594"/>
      <c r="I23" s="594"/>
      <c r="J23" s="594"/>
      <c r="K23" s="595"/>
      <c r="L23" s="25"/>
      <c r="M23" s="26"/>
      <c r="N23" s="27"/>
      <c r="O23" s="590" t="s">
        <v>423</v>
      </c>
      <c r="P23" s="591"/>
      <c r="Q23" s="591"/>
      <c r="R23" s="594"/>
      <c r="S23" s="594"/>
      <c r="T23" s="595"/>
      <c r="U23" s="26"/>
      <c r="V23" s="38"/>
      <c r="W23" s="38"/>
      <c r="X23" s="575" t="s">
        <v>506</v>
      </c>
      <c r="Y23" s="576"/>
      <c r="Z23" s="576"/>
      <c r="AA23" s="576"/>
      <c r="AB23" s="576"/>
      <c r="AC23" s="577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598" t="s">
        <v>553</v>
      </c>
      <c r="G24" s="572"/>
      <c r="H24" s="572"/>
      <c r="I24" s="572"/>
      <c r="J24" s="572"/>
      <c r="K24" s="572"/>
      <c r="L24" s="593" t="s">
        <v>425</v>
      </c>
      <c r="M24" s="594"/>
      <c r="N24" s="594"/>
      <c r="O24" s="594"/>
      <c r="P24" s="594"/>
      <c r="Q24" s="595"/>
      <c r="R24" s="27"/>
      <c r="S24" s="27"/>
      <c r="T24" s="28"/>
      <c r="U24" s="30"/>
      <c r="V24" s="27"/>
      <c r="W24" s="27"/>
      <c r="X24" s="728" t="s">
        <v>506</v>
      </c>
      <c r="Y24" s="583"/>
      <c r="Z24" s="583"/>
      <c r="AA24" s="583"/>
      <c r="AB24" s="583"/>
      <c r="AC24" s="584"/>
      <c r="AD24" s="38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42"/>
      <c r="G25" s="38"/>
      <c r="H25" s="683" t="s">
        <v>640</v>
      </c>
      <c r="I25" s="628"/>
      <c r="J25" s="628"/>
      <c r="K25" s="628"/>
      <c r="L25" s="628"/>
      <c r="M25" s="684"/>
      <c r="N25" s="27"/>
      <c r="O25" s="27"/>
      <c r="P25" s="587" t="s">
        <v>216</v>
      </c>
      <c r="Q25" s="659"/>
      <c r="R25" s="588"/>
      <c r="S25" s="588"/>
      <c r="T25" s="588"/>
      <c r="U25" s="588"/>
      <c r="V25" s="590" t="s">
        <v>568</v>
      </c>
      <c r="W25" s="591"/>
      <c r="X25" s="643"/>
      <c r="Y25" s="654"/>
      <c r="Z25" s="27"/>
      <c r="AA25" s="744" t="s">
        <v>239</v>
      </c>
      <c r="AB25" s="567"/>
      <c r="AC25" s="571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37"/>
      <c r="G26" s="27"/>
      <c r="H26" s="738" t="s">
        <v>640</v>
      </c>
      <c r="I26" s="740"/>
      <c r="J26" s="740"/>
      <c r="K26" s="740"/>
      <c r="L26" s="740"/>
      <c r="M26" s="787"/>
      <c r="N26" s="749" t="s">
        <v>540</v>
      </c>
      <c r="O26" s="749"/>
      <c r="P26" s="749"/>
      <c r="Q26" s="750"/>
      <c r="R26" s="636" t="s">
        <v>107</v>
      </c>
      <c r="S26" s="636"/>
      <c r="T26" s="636"/>
      <c r="U26" s="636"/>
      <c r="V26" s="636"/>
      <c r="W26" s="636"/>
      <c r="X26" s="748" t="s">
        <v>527</v>
      </c>
      <c r="Y26" s="749"/>
      <c r="Z26" s="749"/>
      <c r="AA26" s="749"/>
      <c r="AB26" s="750"/>
      <c r="AC26" s="59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724" t="s">
        <v>418</v>
      </c>
      <c r="G27" s="725"/>
      <c r="H27" s="572"/>
      <c r="I27" s="572"/>
      <c r="J27" s="572"/>
      <c r="K27" s="572"/>
      <c r="L27" s="572"/>
      <c r="M27" s="572"/>
      <c r="N27" s="573"/>
      <c r="O27" s="27"/>
      <c r="P27" s="28"/>
      <c r="Q27" s="45"/>
      <c r="R27" s="614" t="s">
        <v>149</v>
      </c>
      <c r="S27" s="615"/>
      <c r="T27" s="615"/>
      <c r="U27" s="615"/>
      <c r="V27" s="615"/>
      <c r="W27" s="615"/>
      <c r="X27" s="615"/>
      <c r="Y27" s="615"/>
      <c r="Z27" s="615"/>
      <c r="AA27" s="664"/>
      <c r="AB27" s="25"/>
      <c r="AC27" s="26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37"/>
      <c r="G28" s="27"/>
      <c r="H28" s="28"/>
      <c r="I28" s="569" t="s">
        <v>379</v>
      </c>
      <c r="J28" s="567"/>
      <c r="K28" s="568"/>
      <c r="L28" s="620" t="s">
        <v>252</v>
      </c>
      <c r="M28" s="620"/>
      <c r="N28" s="620"/>
      <c r="O28" s="633"/>
      <c r="P28" s="786"/>
      <c r="Q28" s="26"/>
      <c r="R28" s="27"/>
      <c r="S28" s="27"/>
      <c r="T28" s="619" t="s">
        <v>173</v>
      </c>
      <c r="U28" s="620"/>
      <c r="V28" s="620"/>
      <c r="W28" s="620"/>
      <c r="X28" s="619" t="s">
        <v>175</v>
      </c>
      <c r="Y28" s="620"/>
      <c r="Z28" s="620"/>
      <c r="AA28" s="620"/>
      <c r="AB28" s="634"/>
      <c r="AC28" s="668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49"/>
      <c r="G29" s="31"/>
      <c r="H29" s="44"/>
      <c r="I29" s="25"/>
      <c r="J29" s="593" t="s">
        <v>494</v>
      </c>
      <c r="K29" s="594"/>
      <c r="L29" s="594"/>
      <c r="M29" s="594"/>
      <c r="N29" s="594"/>
      <c r="O29" s="594"/>
      <c r="P29" s="593" t="s">
        <v>102</v>
      </c>
      <c r="Q29" s="594"/>
      <c r="R29" s="594"/>
      <c r="S29" s="594"/>
      <c r="T29" s="594"/>
      <c r="U29" s="595"/>
      <c r="V29" s="634" t="s">
        <v>149</v>
      </c>
      <c r="W29" s="634"/>
      <c r="X29" s="633"/>
      <c r="Y29" s="633"/>
      <c r="Z29" s="633"/>
      <c r="AA29" s="786"/>
      <c r="AB29" s="25"/>
      <c r="AC29" s="26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112"/>
      <c r="G30" s="63"/>
      <c r="H30" s="61"/>
      <c r="I30" s="656" t="s">
        <v>379</v>
      </c>
      <c r="J30" s="606"/>
      <c r="K30" s="607"/>
      <c r="L30" s="61"/>
      <c r="M30" s="62"/>
      <c r="N30" s="63"/>
      <c r="O30" s="130"/>
      <c r="P30" s="80"/>
      <c r="Q30" s="59"/>
      <c r="R30" s="60"/>
      <c r="S30" s="60"/>
      <c r="T30" s="61"/>
      <c r="U30" s="62"/>
      <c r="V30" s="112"/>
      <c r="W30" s="130"/>
      <c r="X30" s="656" t="s">
        <v>67</v>
      </c>
      <c r="Y30" s="606"/>
      <c r="Z30" s="606"/>
      <c r="AA30" s="606"/>
      <c r="AB30" s="606"/>
      <c r="AC30" s="607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722" t="s">
        <v>654</v>
      </c>
      <c r="G31" s="629"/>
      <c r="H31" s="629"/>
      <c r="I31" s="629"/>
      <c r="J31" s="629"/>
      <c r="K31" s="777"/>
      <c r="L31" s="28"/>
      <c r="M31" s="26"/>
      <c r="N31" s="27"/>
      <c r="O31" s="27"/>
      <c r="P31" s="683" t="s">
        <v>640</v>
      </c>
      <c r="Q31" s="628"/>
      <c r="R31" s="628"/>
      <c r="S31" s="628"/>
      <c r="T31" s="628"/>
      <c r="U31" s="684"/>
      <c r="V31" s="38"/>
      <c r="W31" s="132"/>
      <c r="X31" s="722" t="s">
        <v>638</v>
      </c>
      <c r="Y31" s="629"/>
      <c r="Z31" s="629"/>
      <c r="AA31" s="629"/>
      <c r="AB31" s="629"/>
      <c r="AC31" s="777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39"/>
      <c r="G32" s="43"/>
      <c r="H32" s="683" t="s">
        <v>653</v>
      </c>
      <c r="I32" s="628"/>
      <c r="J32" s="628"/>
      <c r="K32" s="628"/>
      <c r="L32" s="628"/>
      <c r="M32" s="684"/>
      <c r="N32" s="38"/>
      <c r="O32" s="38"/>
      <c r="P32" s="683" t="s">
        <v>640</v>
      </c>
      <c r="Q32" s="628"/>
      <c r="R32" s="628"/>
      <c r="S32" s="628"/>
      <c r="T32" s="628"/>
      <c r="U32" s="684"/>
      <c r="V32" s="38"/>
      <c r="W32" s="38"/>
      <c r="X32" s="722" t="s">
        <v>638</v>
      </c>
      <c r="Y32" s="629"/>
      <c r="Z32" s="629"/>
      <c r="AA32" s="629"/>
      <c r="AB32" s="629"/>
      <c r="AC32" s="777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683" t="s">
        <v>654</v>
      </c>
      <c r="G33" s="628"/>
      <c r="H33" s="628"/>
      <c r="I33" s="628"/>
      <c r="J33" s="628"/>
      <c r="K33" s="684"/>
      <c r="L33" s="28"/>
      <c r="M33" s="26"/>
      <c r="N33" s="27"/>
      <c r="O33" s="27"/>
      <c r="P33" s="28"/>
      <c r="Q33" s="25"/>
      <c r="R33" s="754" t="s">
        <v>511</v>
      </c>
      <c r="S33" s="755"/>
      <c r="T33" s="755"/>
      <c r="U33" s="756"/>
      <c r="V33" s="27"/>
      <c r="W33" s="27"/>
      <c r="X33" s="757" t="s">
        <v>266</v>
      </c>
      <c r="Y33" s="758"/>
      <c r="Z33" s="758"/>
      <c r="AA33" s="816"/>
      <c r="AB33" s="131"/>
      <c r="AC33" s="94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57"/>
      <c r="E34" s="24"/>
      <c r="F34" s="599" t="s">
        <v>86</v>
      </c>
      <c r="G34" s="600"/>
      <c r="H34" s="600"/>
      <c r="I34" s="600"/>
      <c r="J34" s="600"/>
      <c r="K34" s="600"/>
      <c r="L34" s="600"/>
      <c r="M34" s="759"/>
      <c r="N34" s="31"/>
      <c r="O34" s="63"/>
      <c r="P34" s="44"/>
      <c r="Q34" s="29"/>
      <c r="R34" s="679" t="s">
        <v>549</v>
      </c>
      <c r="S34" s="601"/>
      <c r="T34" s="601"/>
      <c r="U34" s="601"/>
      <c r="V34" s="601"/>
      <c r="W34" s="602"/>
      <c r="X34" s="795" t="s">
        <v>247</v>
      </c>
      <c r="Y34" s="795"/>
      <c r="Z34" s="795"/>
      <c r="AA34" s="795"/>
      <c r="AB34" s="601"/>
      <c r="AC34" s="602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90"/>
      <c r="E35" s="14"/>
      <c r="F35" s="800" t="s">
        <v>112</v>
      </c>
      <c r="G35" s="765"/>
      <c r="H35" s="765"/>
      <c r="I35" s="765"/>
      <c r="J35" s="765"/>
      <c r="K35" s="765"/>
      <c r="L35" s="765"/>
      <c r="M35" s="765"/>
      <c r="N35" s="766"/>
      <c r="O35" s="27"/>
      <c r="P35" s="800" t="s">
        <v>309</v>
      </c>
      <c r="Q35" s="765"/>
      <c r="R35" s="692"/>
      <c r="S35" s="692"/>
      <c r="T35" s="692"/>
      <c r="U35" s="693"/>
      <c r="V35" s="38"/>
      <c r="W35" s="38"/>
      <c r="X35" s="569" t="s">
        <v>189</v>
      </c>
      <c r="Y35" s="570"/>
      <c r="Z35" s="570"/>
      <c r="AA35" s="570"/>
      <c r="AB35" s="570"/>
      <c r="AC35" s="571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683" t="s">
        <v>654</v>
      </c>
      <c r="G36" s="628"/>
      <c r="H36" s="628"/>
      <c r="I36" s="628"/>
      <c r="J36" s="628"/>
      <c r="K36" s="684"/>
      <c r="L36" s="28"/>
      <c r="M36" s="26"/>
      <c r="N36" s="27"/>
      <c r="O36" s="27"/>
      <c r="P36" s="25"/>
      <c r="Q36" s="25"/>
      <c r="R36" s="751" t="s">
        <v>168</v>
      </c>
      <c r="S36" s="692"/>
      <c r="T36" s="692"/>
      <c r="U36" s="693"/>
      <c r="V36" s="27"/>
      <c r="W36" s="27"/>
      <c r="X36" s="685" t="s">
        <v>181</v>
      </c>
      <c r="Y36" s="686"/>
      <c r="Z36" s="686"/>
      <c r="AA36" s="686"/>
      <c r="AB36" s="686"/>
      <c r="AC36" s="687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683" t="s">
        <v>654</v>
      </c>
      <c r="G37" s="628"/>
      <c r="H37" s="628"/>
      <c r="I37" s="628"/>
      <c r="J37" s="628"/>
      <c r="K37" s="684"/>
      <c r="L37" s="620" t="s">
        <v>218</v>
      </c>
      <c r="M37" s="620"/>
      <c r="N37" s="615"/>
      <c r="O37" s="615"/>
      <c r="P37" s="634"/>
      <c r="Q37" s="668"/>
      <c r="R37" s="27"/>
      <c r="S37" s="38"/>
      <c r="T37" s="50"/>
      <c r="U37" s="70"/>
      <c r="V37" s="31"/>
      <c r="W37" s="688" t="s">
        <v>316</v>
      </c>
      <c r="X37" s="689"/>
      <c r="Y37" s="689"/>
      <c r="Z37" s="689"/>
      <c r="AA37" s="689"/>
      <c r="AB37" s="689"/>
      <c r="AC37" s="690"/>
      <c r="AD37" s="43"/>
      <c r="AE37" s="43"/>
      <c r="AF37" s="40"/>
      <c r="AG37" s="51"/>
      <c r="AH37" s="52"/>
      <c r="AI37" s="69"/>
    </row>
    <row r="38" spans="1:35" ht="18.75" customHeight="1" thickBot="1">
      <c r="A38" s="552"/>
      <c r="B38" s="89" t="s">
        <v>20</v>
      </c>
      <c r="C38" s="46"/>
      <c r="D38" s="35"/>
      <c r="E38" s="35"/>
      <c r="F38" s="112"/>
      <c r="G38" s="63"/>
      <c r="H38" s="61"/>
      <c r="I38" s="58"/>
      <c r="J38" s="656" t="s">
        <v>93</v>
      </c>
      <c r="K38" s="606"/>
      <c r="L38" s="606"/>
      <c r="M38" s="607"/>
      <c r="N38" s="60"/>
      <c r="O38" s="60"/>
      <c r="P38" s="28"/>
      <c r="Q38" s="26"/>
      <c r="R38" s="31"/>
      <c r="S38" s="27"/>
      <c r="T38" s="28"/>
      <c r="U38" s="26"/>
      <c r="V38" s="31"/>
      <c r="W38" s="27"/>
      <c r="X38" s="28"/>
      <c r="Y38" s="26"/>
      <c r="Z38" s="27"/>
      <c r="AA38" s="27"/>
      <c r="AB38" s="80"/>
      <c r="AC38" s="59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37"/>
      <c r="G39" s="27"/>
      <c r="H39" s="28"/>
      <c r="I39" s="26"/>
      <c r="J39" s="27"/>
      <c r="K39" s="27"/>
      <c r="L39" s="28"/>
      <c r="M39" s="26"/>
      <c r="N39" s="27"/>
      <c r="O39" s="27"/>
      <c r="P39" s="17"/>
      <c r="Q39" s="15"/>
      <c r="R39" s="16"/>
      <c r="S39" s="16"/>
      <c r="T39" s="706" t="s">
        <v>544</v>
      </c>
      <c r="U39" s="707"/>
      <c r="V39" s="707"/>
      <c r="W39" s="708"/>
      <c r="X39" s="709" t="s">
        <v>328</v>
      </c>
      <c r="Y39" s="709"/>
      <c r="Z39" s="709"/>
      <c r="AA39" s="710"/>
      <c r="AB39" s="25"/>
      <c r="AC39" s="26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39"/>
      <c r="G40" s="43"/>
      <c r="H40" s="40"/>
      <c r="I40" s="41"/>
      <c r="J40" s="760" t="s">
        <v>358</v>
      </c>
      <c r="K40" s="761"/>
      <c r="L40" s="761"/>
      <c r="M40" s="761"/>
      <c r="N40" s="761"/>
      <c r="O40" s="761"/>
      <c r="P40" s="761"/>
      <c r="Q40" s="762"/>
      <c r="R40" s="761" t="s">
        <v>201</v>
      </c>
      <c r="S40" s="761"/>
      <c r="T40" s="764"/>
      <c r="U40" s="764"/>
      <c r="V40" s="764"/>
      <c r="W40" s="764"/>
      <c r="X40" s="729" t="s">
        <v>340</v>
      </c>
      <c r="Y40" s="730"/>
      <c r="Z40" s="730"/>
      <c r="AA40" s="730"/>
      <c r="AB40" s="730"/>
      <c r="AC40" s="731"/>
      <c r="AD40" s="27"/>
      <c r="AE40" s="27"/>
      <c r="AF40" s="93"/>
      <c r="AG40" s="94"/>
      <c r="AH40" s="35"/>
      <c r="AI40" s="53"/>
    </row>
    <row r="41" spans="1:35" ht="18.75" customHeight="1" thickBot="1">
      <c r="A41" s="705"/>
      <c r="B41" s="54" t="s">
        <v>18</v>
      </c>
      <c r="C41" s="54">
        <v>50</v>
      </c>
      <c r="D41" s="57"/>
      <c r="E41" s="57"/>
      <c r="F41" s="37"/>
      <c r="G41" s="27"/>
      <c r="H41" s="28"/>
      <c r="I41" s="25"/>
      <c r="J41" s="700" t="s">
        <v>445</v>
      </c>
      <c r="K41" s="701"/>
      <c r="L41" s="701"/>
      <c r="M41" s="701"/>
      <c r="N41" s="700" t="s">
        <v>536</v>
      </c>
      <c r="O41" s="701"/>
      <c r="P41" s="701"/>
      <c r="Q41" s="701"/>
      <c r="R41" s="701"/>
      <c r="S41" s="702"/>
      <c r="T41" s="761" t="s">
        <v>364</v>
      </c>
      <c r="U41" s="701"/>
      <c r="V41" s="701"/>
      <c r="W41" s="702"/>
      <c r="X41" s="25"/>
      <c r="Y41" s="719" t="s">
        <v>324</v>
      </c>
      <c r="Z41" s="720"/>
      <c r="AA41" s="721"/>
      <c r="AB41" s="58"/>
      <c r="AC41" s="59"/>
      <c r="AD41" s="63"/>
      <c r="AE41" s="63"/>
      <c r="AF41" s="77"/>
      <c r="AG41" s="78"/>
      <c r="AH41" s="57"/>
      <c r="AI41" s="66"/>
    </row>
    <row r="42" spans="1:35" ht="18.75" customHeight="1" thickBot="1">
      <c r="A42" s="96" t="s">
        <v>76</v>
      </c>
      <c r="B42" s="97" t="s">
        <v>76</v>
      </c>
      <c r="C42" s="72">
        <v>80</v>
      </c>
      <c r="D42" s="98"/>
      <c r="E42" s="113"/>
      <c r="F42" s="108"/>
      <c r="G42" s="16"/>
      <c r="H42" s="17"/>
      <c r="I42" s="15"/>
      <c r="J42" s="60"/>
      <c r="K42" s="60"/>
      <c r="L42" s="642" t="s">
        <v>396</v>
      </c>
      <c r="M42" s="711"/>
      <c r="N42" s="711"/>
      <c r="O42" s="711"/>
      <c r="P42" s="711"/>
      <c r="Q42" s="711"/>
      <c r="R42" s="711"/>
      <c r="S42" s="711"/>
      <c r="T42" s="743"/>
      <c r="U42" s="59"/>
      <c r="V42" s="60"/>
      <c r="W42" s="60"/>
      <c r="X42" s="115"/>
      <c r="Y42" s="59"/>
      <c r="Z42" s="60"/>
      <c r="AA42" s="60"/>
      <c r="AB42" s="28"/>
      <c r="AC42" s="26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788" t="s">
        <v>615</v>
      </c>
      <c r="F43" s="789"/>
      <c r="G43" s="789"/>
      <c r="H43" s="790"/>
      <c r="I43" s="110"/>
      <c r="J43" s="60"/>
      <c r="K43" s="60"/>
      <c r="L43" s="770" t="s">
        <v>586</v>
      </c>
      <c r="M43" s="732"/>
      <c r="N43" s="732"/>
      <c r="O43" s="732"/>
      <c r="P43" s="732"/>
      <c r="Q43" s="753"/>
      <c r="R43" s="60"/>
      <c r="S43" s="60"/>
      <c r="T43" s="80"/>
      <c r="U43" s="59"/>
      <c r="V43" s="60"/>
      <c r="W43" s="60"/>
      <c r="X43" s="100"/>
      <c r="Y43" s="65"/>
      <c r="Z43" s="60"/>
      <c r="AA43" s="60"/>
      <c r="AB43" s="115"/>
      <c r="AC43" s="110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45">
    <mergeCell ref="R34:W34"/>
    <mergeCell ref="N26:Q26"/>
    <mergeCell ref="F31:K31"/>
    <mergeCell ref="F33:K33"/>
    <mergeCell ref="F36:K36"/>
    <mergeCell ref="F37:K37"/>
    <mergeCell ref="L42:T42"/>
    <mergeCell ref="E43:H43"/>
    <mergeCell ref="L43:Q43"/>
    <mergeCell ref="F3:K3"/>
    <mergeCell ref="F10:K10"/>
    <mergeCell ref="J38:M38"/>
    <mergeCell ref="J29:O29"/>
    <mergeCell ref="P29:U29"/>
    <mergeCell ref="J20:O20"/>
    <mergeCell ref="P20:S20"/>
    <mergeCell ref="A39:A41"/>
    <mergeCell ref="T39:W39"/>
    <mergeCell ref="X39:AA39"/>
    <mergeCell ref="J40:Q40"/>
    <mergeCell ref="R40:W40"/>
    <mergeCell ref="X40:AC40"/>
    <mergeCell ref="J41:M41"/>
    <mergeCell ref="N41:S41"/>
    <mergeCell ref="T41:W41"/>
    <mergeCell ref="Y41:AA41"/>
    <mergeCell ref="A35:A38"/>
    <mergeCell ref="F35:N35"/>
    <mergeCell ref="P35:U35"/>
    <mergeCell ref="X35:AC35"/>
    <mergeCell ref="X36:AC36"/>
    <mergeCell ref="L37:Q37"/>
    <mergeCell ref="W37:AC37"/>
    <mergeCell ref="R36:U36"/>
    <mergeCell ref="A31:A34"/>
    <mergeCell ref="R33:U33"/>
    <mergeCell ref="X33:AA33"/>
    <mergeCell ref="F34:M34"/>
    <mergeCell ref="P32:U32"/>
    <mergeCell ref="X34:AC34"/>
    <mergeCell ref="X32:AC32"/>
    <mergeCell ref="X31:AC31"/>
    <mergeCell ref="P31:U31"/>
    <mergeCell ref="V29:AA29"/>
    <mergeCell ref="I30:K30"/>
    <mergeCell ref="X30:AC30"/>
    <mergeCell ref="R26:W26"/>
    <mergeCell ref="X26:AB26"/>
    <mergeCell ref="X28:AC28"/>
    <mergeCell ref="H26:M26"/>
    <mergeCell ref="X24:AC24"/>
    <mergeCell ref="P25:U25"/>
    <mergeCell ref="V25:Y25"/>
    <mergeCell ref="AA25:AC25"/>
    <mergeCell ref="A27:A30"/>
    <mergeCell ref="F27:N27"/>
    <mergeCell ref="R27:AA27"/>
    <mergeCell ref="I28:K28"/>
    <mergeCell ref="L28:P28"/>
    <mergeCell ref="T28:W28"/>
    <mergeCell ref="Z21:AC21"/>
    <mergeCell ref="F22:K22"/>
    <mergeCell ref="X22:AC22"/>
    <mergeCell ref="F23:K23"/>
    <mergeCell ref="O23:T23"/>
    <mergeCell ref="X23:AC23"/>
    <mergeCell ref="A21:A26"/>
    <mergeCell ref="F21:K21"/>
    <mergeCell ref="L21:Q21"/>
    <mergeCell ref="S21:W21"/>
    <mergeCell ref="F24:K24"/>
    <mergeCell ref="L24:Q24"/>
    <mergeCell ref="H25:M25"/>
    <mergeCell ref="H18:N18"/>
    <mergeCell ref="X18:AC18"/>
    <mergeCell ref="F19:K19"/>
    <mergeCell ref="L19:Q19"/>
    <mergeCell ref="R19:W19"/>
    <mergeCell ref="X19:AC19"/>
    <mergeCell ref="L16:Q16"/>
    <mergeCell ref="R16:W16"/>
    <mergeCell ref="X16:AA16"/>
    <mergeCell ref="F17:K17"/>
    <mergeCell ref="L17:Q17"/>
    <mergeCell ref="R17:W17"/>
    <mergeCell ref="X17:AA17"/>
    <mergeCell ref="A13:A19"/>
    <mergeCell ref="F13:M13"/>
    <mergeCell ref="X13:AC13"/>
    <mergeCell ref="F14:K14"/>
    <mergeCell ref="R14:U14"/>
    <mergeCell ref="X14:AC14"/>
    <mergeCell ref="H15:O15"/>
    <mergeCell ref="R15:W15"/>
    <mergeCell ref="X15:AC15"/>
    <mergeCell ref="F16:K16"/>
    <mergeCell ref="X10:AC10"/>
    <mergeCell ref="F11:K11"/>
    <mergeCell ref="N11:S11"/>
    <mergeCell ref="V11:AA11"/>
    <mergeCell ref="H12:O12"/>
    <mergeCell ref="Q12:S12"/>
    <mergeCell ref="V12:AA12"/>
    <mergeCell ref="Z7:AC7"/>
    <mergeCell ref="N8:Q8"/>
    <mergeCell ref="X8:AC8"/>
    <mergeCell ref="F6:K6"/>
    <mergeCell ref="I9:K9"/>
    <mergeCell ref="L9:O9"/>
    <mergeCell ref="P9:U9"/>
    <mergeCell ref="X9:AC9"/>
    <mergeCell ref="H7:M7"/>
    <mergeCell ref="R7:Y7"/>
    <mergeCell ref="A3:A12"/>
    <mergeCell ref="N3:Y3"/>
    <mergeCell ref="F4:O4"/>
    <mergeCell ref="S4:X4"/>
    <mergeCell ref="Z4:AC4"/>
    <mergeCell ref="F5:J5"/>
    <mergeCell ref="K5:N5"/>
    <mergeCell ref="R5:Y5"/>
    <mergeCell ref="Z5:AC5"/>
    <mergeCell ref="X6:AC6"/>
    <mergeCell ref="X2:Y2"/>
    <mergeCell ref="Z2:AA2"/>
    <mergeCell ref="AB2:AC2"/>
    <mergeCell ref="AD2:AE2"/>
    <mergeCell ref="AF2:AG2"/>
    <mergeCell ref="AH2:AI2"/>
    <mergeCell ref="A1:B1"/>
    <mergeCell ref="C1:H1"/>
    <mergeCell ref="D2:E2"/>
    <mergeCell ref="F2:G2"/>
    <mergeCell ref="H2:I2"/>
    <mergeCell ref="J2:K2"/>
    <mergeCell ref="H32:M32"/>
    <mergeCell ref="L2:M2"/>
    <mergeCell ref="N2:O2"/>
    <mergeCell ref="P2:Q2"/>
    <mergeCell ref="R2:S2"/>
    <mergeCell ref="T2:U2"/>
    <mergeCell ref="R6:W6"/>
    <mergeCell ref="V2:W2"/>
    <mergeCell ref="L10:Q10"/>
    <mergeCell ref="R10:W1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57421875" style="133" customWidth="1"/>
    <col min="2" max="2" width="11.28125" style="133" customWidth="1"/>
    <col min="3" max="3" width="4.8515625" style="133" customWidth="1"/>
    <col min="4" max="13" width="4.7109375" style="133" customWidth="1"/>
    <col min="14" max="14" width="5.00390625" style="133" customWidth="1"/>
    <col min="15" max="17" width="4.7109375" style="133" customWidth="1"/>
    <col min="18" max="18" width="4.57421875" style="133" customWidth="1"/>
    <col min="19" max="26" width="4.7109375" style="133" customWidth="1"/>
    <col min="27" max="27" width="4.7109375" style="134" customWidth="1"/>
    <col min="28" max="34" width="4.7109375" style="133" customWidth="1"/>
    <col min="35" max="54" width="3.7109375" style="133" customWidth="1"/>
    <col min="55" max="16384" width="11.421875" style="133" customWidth="1"/>
  </cols>
  <sheetData>
    <row r="1" spans="1:34" ht="18" customHeight="1" thickBot="1">
      <c r="A1" s="454" t="s">
        <v>117</v>
      </c>
      <c r="B1" s="455"/>
      <c r="C1" s="456" t="str">
        <f ca="1">RIGHT(CELL("nombrearchivo",B1),LEN(CELL("nombrearchivo",B1))-FIND("]",CELL("nombrearchivo",B1),1))</f>
        <v>Martes</v>
      </c>
      <c r="D1" s="457"/>
      <c r="E1" s="457"/>
      <c r="F1" s="457"/>
      <c r="G1" s="457"/>
      <c r="H1" s="458"/>
      <c r="I1" s="161"/>
      <c r="J1" s="161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3"/>
      <c r="V1" s="163"/>
      <c r="W1" s="163"/>
      <c r="X1" s="163"/>
      <c r="Y1" s="163"/>
      <c r="Z1" s="163"/>
      <c r="AA1" s="260"/>
      <c r="AB1" s="163"/>
      <c r="AC1" s="163"/>
      <c r="AD1" s="163"/>
      <c r="AE1" s="163"/>
      <c r="AF1" s="163"/>
      <c r="AG1" s="163"/>
      <c r="AH1" s="163"/>
    </row>
    <row r="2" spans="1:35" ht="15.75" customHeight="1" thickBot="1">
      <c r="A2" s="164" t="s">
        <v>118</v>
      </c>
      <c r="B2" s="164" t="s">
        <v>119</v>
      </c>
      <c r="C2" s="165" t="s">
        <v>120</v>
      </c>
      <c r="D2" s="459">
        <v>7</v>
      </c>
      <c r="E2" s="460"/>
      <c r="F2" s="451">
        <v>8</v>
      </c>
      <c r="G2" s="452"/>
      <c r="H2" s="449">
        <v>9</v>
      </c>
      <c r="I2" s="450"/>
      <c r="J2" s="451">
        <v>10</v>
      </c>
      <c r="K2" s="452"/>
      <c r="L2" s="449">
        <v>11</v>
      </c>
      <c r="M2" s="450"/>
      <c r="N2" s="451">
        <v>12</v>
      </c>
      <c r="O2" s="452"/>
      <c r="P2" s="449">
        <v>13</v>
      </c>
      <c r="Q2" s="450"/>
      <c r="R2" s="451">
        <v>14</v>
      </c>
      <c r="S2" s="452"/>
      <c r="T2" s="449">
        <v>15</v>
      </c>
      <c r="U2" s="450"/>
      <c r="V2" s="451">
        <v>16</v>
      </c>
      <c r="W2" s="452"/>
      <c r="X2" s="449">
        <v>17</v>
      </c>
      <c r="Y2" s="450"/>
      <c r="Z2" s="451">
        <v>18</v>
      </c>
      <c r="AA2" s="452"/>
      <c r="AB2" s="449">
        <v>19</v>
      </c>
      <c r="AC2" s="450"/>
      <c r="AD2" s="451">
        <v>20</v>
      </c>
      <c r="AE2" s="452"/>
      <c r="AF2" s="449">
        <v>21</v>
      </c>
      <c r="AG2" s="450"/>
      <c r="AH2" s="451">
        <v>22</v>
      </c>
      <c r="AI2" s="453"/>
    </row>
    <row r="3" spans="1:35" ht="19.5" customHeight="1">
      <c r="A3" s="317" t="s">
        <v>121</v>
      </c>
      <c r="B3" s="166">
        <v>11</v>
      </c>
      <c r="C3" s="167">
        <v>140</v>
      </c>
      <c r="D3" s="168"/>
      <c r="E3" s="169"/>
      <c r="F3" s="503" t="s">
        <v>494</v>
      </c>
      <c r="G3" s="482"/>
      <c r="H3" s="483"/>
      <c r="I3" s="170"/>
      <c r="J3" s="171"/>
      <c r="K3" s="171"/>
      <c r="L3" s="227"/>
      <c r="M3" s="170"/>
      <c r="N3" s="261"/>
      <c r="O3" s="169"/>
      <c r="P3" s="227"/>
      <c r="Q3" s="503" t="s">
        <v>491</v>
      </c>
      <c r="R3" s="482"/>
      <c r="S3" s="482"/>
      <c r="T3" s="323" t="s">
        <v>524</v>
      </c>
      <c r="U3" s="324"/>
      <c r="V3" s="324"/>
      <c r="W3" s="324"/>
      <c r="X3" s="324"/>
      <c r="Y3" s="324"/>
      <c r="Z3" s="323" t="s">
        <v>524</v>
      </c>
      <c r="AA3" s="324"/>
      <c r="AB3" s="324"/>
      <c r="AC3" s="325"/>
      <c r="AD3" s="172"/>
      <c r="AE3" s="172"/>
      <c r="AF3" s="173"/>
      <c r="AG3" s="174"/>
      <c r="AH3" s="169"/>
      <c r="AI3" s="175"/>
    </row>
    <row r="4" spans="1:35" ht="19.5" customHeight="1">
      <c r="A4" s="318"/>
      <c r="B4" s="176">
        <v>27</v>
      </c>
      <c r="C4" s="176">
        <v>112</v>
      </c>
      <c r="D4" s="177"/>
      <c r="E4" s="178"/>
      <c r="F4" s="191"/>
      <c r="G4" s="432" t="s">
        <v>88</v>
      </c>
      <c r="H4" s="433"/>
      <c r="I4" s="435"/>
      <c r="J4" s="427"/>
      <c r="K4" s="427"/>
      <c r="L4" s="427"/>
      <c r="M4" s="427"/>
      <c r="N4" s="509"/>
      <c r="O4" s="181"/>
      <c r="P4" s="383" t="s">
        <v>216</v>
      </c>
      <c r="Q4" s="438"/>
      <c r="R4" s="438"/>
      <c r="S4" s="438"/>
      <c r="T4" s="438"/>
      <c r="U4" s="438"/>
      <c r="V4" s="340" t="s">
        <v>275</v>
      </c>
      <c r="W4" s="341"/>
      <c r="X4" s="341"/>
      <c r="Y4" s="341"/>
      <c r="Z4" s="341"/>
      <c r="AA4" s="342"/>
      <c r="AB4" s="179"/>
      <c r="AC4" s="180"/>
      <c r="AD4" s="184"/>
      <c r="AE4" s="184"/>
      <c r="AF4" s="185"/>
      <c r="AG4" s="186"/>
      <c r="AH4" s="178"/>
      <c r="AI4" s="187"/>
    </row>
    <row r="5" spans="1:35" ht="19.5" customHeight="1">
      <c r="A5" s="318"/>
      <c r="B5" s="176">
        <v>32</v>
      </c>
      <c r="C5" s="176">
        <v>80</v>
      </c>
      <c r="D5" s="177"/>
      <c r="E5" s="178"/>
      <c r="F5" s="192"/>
      <c r="G5" s="189"/>
      <c r="H5" s="182"/>
      <c r="I5" s="179"/>
      <c r="J5" s="383" t="s">
        <v>538</v>
      </c>
      <c r="K5" s="384"/>
      <c r="L5" s="384"/>
      <c r="M5" s="384"/>
      <c r="N5" s="384"/>
      <c r="O5" s="385"/>
      <c r="P5" s="216"/>
      <c r="Q5" s="216"/>
      <c r="R5" s="411" t="s">
        <v>191</v>
      </c>
      <c r="S5" s="412"/>
      <c r="T5" s="412"/>
      <c r="U5" s="412"/>
      <c r="V5" s="412"/>
      <c r="W5" s="412"/>
      <c r="X5" s="433"/>
      <c r="Y5" s="434"/>
      <c r="Z5" s="181"/>
      <c r="AA5" s="181"/>
      <c r="AB5" s="193"/>
      <c r="AC5" s="183"/>
      <c r="AD5" s="190"/>
      <c r="AE5" s="190"/>
      <c r="AF5" s="185"/>
      <c r="AG5" s="186"/>
      <c r="AH5" s="178"/>
      <c r="AI5" s="187"/>
    </row>
    <row r="6" spans="1:35" ht="19.5" customHeight="1">
      <c r="A6" s="318"/>
      <c r="B6" s="176">
        <v>62</v>
      </c>
      <c r="C6" s="176">
        <v>76</v>
      </c>
      <c r="D6" s="177"/>
      <c r="E6" s="178"/>
      <c r="F6" s="188"/>
      <c r="G6" s="189"/>
      <c r="H6" s="426" t="s">
        <v>187</v>
      </c>
      <c r="I6" s="427"/>
      <c r="J6" s="412"/>
      <c r="K6" s="412"/>
      <c r="L6" s="412"/>
      <c r="M6" s="412"/>
      <c r="N6" s="433"/>
      <c r="O6" s="434"/>
      <c r="P6" s="179"/>
      <c r="Q6" s="179"/>
      <c r="R6" s="436" t="s">
        <v>233</v>
      </c>
      <c r="S6" s="435"/>
      <c r="T6" s="435"/>
      <c r="U6" s="435"/>
      <c r="V6" s="435"/>
      <c r="W6" s="437"/>
      <c r="X6" s="179"/>
      <c r="Y6" s="180"/>
      <c r="Z6" s="184"/>
      <c r="AA6" s="184"/>
      <c r="AB6" s="193"/>
      <c r="AC6" s="183"/>
      <c r="AD6" s="181"/>
      <c r="AE6" s="181"/>
      <c r="AF6" s="185"/>
      <c r="AG6" s="186"/>
      <c r="AH6" s="178"/>
      <c r="AI6" s="187"/>
    </row>
    <row r="7" spans="1:35" ht="19.5" customHeight="1">
      <c r="A7" s="318"/>
      <c r="B7" s="176">
        <v>39</v>
      </c>
      <c r="C7" s="176">
        <v>76</v>
      </c>
      <c r="D7" s="177"/>
      <c r="E7" s="178"/>
      <c r="F7" s="191"/>
      <c r="G7" s="181"/>
      <c r="H7" s="436" t="s">
        <v>498</v>
      </c>
      <c r="I7" s="435"/>
      <c r="J7" s="435"/>
      <c r="K7" s="435"/>
      <c r="L7" s="435"/>
      <c r="M7" s="437"/>
      <c r="N7" s="189"/>
      <c r="O7" s="189"/>
      <c r="P7" s="193"/>
      <c r="Q7" s="183"/>
      <c r="R7" s="181"/>
      <c r="S7" s="411" t="s">
        <v>207</v>
      </c>
      <c r="T7" s="433"/>
      <c r="U7" s="433"/>
      <c r="V7" s="433"/>
      <c r="W7" s="433"/>
      <c r="X7" s="437"/>
      <c r="Y7" s="183"/>
      <c r="Z7" s="184"/>
      <c r="AA7" s="184"/>
      <c r="AB7" s="193"/>
      <c r="AC7" s="183"/>
      <c r="AD7" s="190"/>
      <c r="AE7" s="190"/>
      <c r="AF7" s="185"/>
      <c r="AG7" s="186"/>
      <c r="AH7" s="178"/>
      <c r="AI7" s="187"/>
    </row>
    <row r="8" spans="1:35" ht="19.5" customHeight="1">
      <c r="A8" s="318"/>
      <c r="B8" s="176">
        <v>30</v>
      </c>
      <c r="C8" s="176">
        <v>25</v>
      </c>
      <c r="D8" s="177"/>
      <c r="E8" s="178"/>
      <c r="F8" s="192"/>
      <c r="G8" s="432" t="s">
        <v>581</v>
      </c>
      <c r="H8" s="433"/>
      <c r="I8" s="433"/>
      <c r="J8" s="433"/>
      <c r="K8" s="433"/>
      <c r="L8" s="434"/>
      <c r="M8" s="200"/>
      <c r="N8" s="181"/>
      <c r="O8" s="181"/>
      <c r="P8" s="501" t="s">
        <v>367</v>
      </c>
      <c r="Q8" s="430"/>
      <c r="R8" s="430"/>
      <c r="S8" s="431"/>
      <c r="T8" s="179"/>
      <c r="U8" s="180"/>
      <c r="V8" s="181"/>
      <c r="W8" s="181"/>
      <c r="X8" s="411" t="s">
        <v>183</v>
      </c>
      <c r="Y8" s="427"/>
      <c r="Z8" s="427"/>
      <c r="AA8" s="427"/>
      <c r="AB8" s="427"/>
      <c r="AC8" s="509"/>
      <c r="AD8" s="181"/>
      <c r="AE8" s="181"/>
      <c r="AF8" s="185"/>
      <c r="AG8" s="186"/>
      <c r="AH8" s="178"/>
      <c r="AI8" s="187"/>
    </row>
    <row r="9" spans="1:35" ht="19.5" customHeight="1">
      <c r="A9" s="318"/>
      <c r="B9" s="195">
        <v>22</v>
      </c>
      <c r="C9" s="195">
        <v>25</v>
      </c>
      <c r="D9" s="196"/>
      <c r="E9" s="197"/>
      <c r="F9" s="191"/>
      <c r="G9" s="508" t="s">
        <v>449</v>
      </c>
      <c r="H9" s="438"/>
      <c r="I9" s="438"/>
      <c r="J9" s="439"/>
      <c r="K9" s="181"/>
      <c r="L9" s="182"/>
      <c r="M9" s="180"/>
      <c r="N9" s="184"/>
      <c r="O9" s="184"/>
      <c r="P9" s="436" t="s">
        <v>594</v>
      </c>
      <c r="Q9" s="435"/>
      <c r="R9" s="435"/>
      <c r="S9" s="435"/>
      <c r="T9" s="435"/>
      <c r="U9" s="437"/>
      <c r="V9" s="435" t="s">
        <v>439</v>
      </c>
      <c r="W9" s="435"/>
      <c r="X9" s="435"/>
      <c r="Y9" s="435"/>
      <c r="Z9" s="435"/>
      <c r="AA9" s="475" t="s">
        <v>95</v>
      </c>
      <c r="AB9" s="476"/>
      <c r="AC9" s="476"/>
      <c r="AD9" s="476"/>
      <c r="AE9" s="477"/>
      <c r="AF9" s="235"/>
      <c r="AG9" s="186"/>
      <c r="AH9" s="203"/>
      <c r="AI9" s="204"/>
    </row>
    <row r="10" spans="1:35" ht="19.5" customHeight="1">
      <c r="A10" s="318"/>
      <c r="B10" s="176" t="s">
        <v>140</v>
      </c>
      <c r="C10" s="176">
        <v>115</v>
      </c>
      <c r="D10" s="196"/>
      <c r="E10" s="197"/>
      <c r="F10" s="198"/>
      <c r="G10" s="181"/>
      <c r="H10" s="411" t="s">
        <v>170</v>
      </c>
      <c r="I10" s="412"/>
      <c r="J10" s="412"/>
      <c r="K10" s="427"/>
      <c r="L10" s="435"/>
      <c r="M10" s="437"/>
      <c r="N10" s="184"/>
      <c r="O10" s="184"/>
      <c r="P10" s="182"/>
      <c r="Q10" s="179"/>
      <c r="R10" s="380" t="s">
        <v>426</v>
      </c>
      <c r="S10" s="381"/>
      <c r="T10" s="381"/>
      <c r="U10" s="381"/>
      <c r="V10" s="381"/>
      <c r="W10" s="382"/>
      <c r="X10" s="374" t="s">
        <v>564</v>
      </c>
      <c r="Y10" s="374"/>
      <c r="Z10" s="438"/>
      <c r="AA10" s="438"/>
      <c r="AB10" s="438"/>
      <c r="AC10" s="439"/>
      <c r="AD10" s="217"/>
      <c r="AE10" s="217"/>
      <c r="AF10" s="185"/>
      <c r="AG10" s="186"/>
      <c r="AH10" s="178"/>
      <c r="AI10" s="187"/>
    </row>
    <row r="11" spans="1:35" ht="19.5" customHeight="1">
      <c r="A11" s="318"/>
      <c r="B11" s="166" t="s">
        <v>141</v>
      </c>
      <c r="C11" s="195">
        <v>90</v>
      </c>
      <c r="D11" s="196"/>
      <c r="E11" s="197"/>
      <c r="F11" s="386" t="s">
        <v>424</v>
      </c>
      <c r="G11" s="313"/>
      <c r="H11" s="313"/>
      <c r="I11" s="313"/>
      <c r="J11" s="312"/>
      <c r="K11" s="399"/>
      <c r="L11" s="179"/>
      <c r="M11" s="179"/>
      <c r="N11" s="311" t="s">
        <v>428</v>
      </c>
      <c r="O11" s="312"/>
      <c r="P11" s="313"/>
      <c r="Q11" s="313"/>
      <c r="R11" s="312"/>
      <c r="S11" s="312"/>
      <c r="T11" s="386" t="s">
        <v>491</v>
      </c>
      <c r="U11" s="313"/>
      <c r="V11" s="313"/>
      <c r="W11" s="313"/>
      <c r="X11" s="313"/>
      <c r="Y11" s="400"/>
      <c r="Z11" s="181"/>
      <c r="AA11" s="181"/>
      <c r="AB11" s="182"/>
      <c r="AC11" s="180"/>
      <c r="AD11" s="197"/>
      <c r="AE11" s="197"/>
      <c r="AF11" s="185"/>
      <c r="AG11" s="186"/>
      <c r="AH11" s="203"/>
      <c r="AI11" s="204"/>
    </row>
    <row r="12" spans="1:35" ht="19.5" customHeight="1" thickBot="1">
      <c r="A12" s="319"/>
      <c r="B12" s="206" t="s">
        <v>139</v>
      </c>
      <c r="C12" s="207">
        <v>156</v>
      </c>
      <c r="D12" s="208"/>
      <c r="E12" s="209"/>
      <c r="F12" s="258"/>
      <c r="G12" s="212"/>
      <c r="H12" s="231"/>
      <c r="I12" s="210"/>
      <c r="J12" s="329" t="s">
        <v>155</v>
      </c>
      <c r="K12" s="330"/>
      <c r="L12" s="330"/>
      <c r="M12" s="330"/>
      <c r="N12" s="330"/>
      <c r="O12" s="331"/>
      <c r="P12" s="179"/>
      <c r="Q12" s="179"/>
      <c r="R12" s="360" t="s">
        <v>462</v>
      </c>
      <c r="S12" s="361"/>
      <c r="T12" s="287"/>
      <c r="U12" s="287"/>
      <c r="V12" s="287"/>
      <c r="W12" s="288"/>
      <c r="X12" s="467" t="s">
        <v>374</v>
      </c>
      <c r="Y12" s="467"/>
      <c r="Z12" s="388"/>
      <c r="AA12" s="403"/>
      <c r="AB12" s="330" t="s">
        <v>357</v>
      </c>
      <c r="AC12" s="330"/>
      <c r="AD12" s="371"/>
      <c r="AE12" s="414"/>
      <c r="AF12" s="213"/>
      <c r="AG12" s="214"/>
      <c r="AH12" s="209"/>
      <c r="AI12" s="215"/>
    </row>
    <row r="13" spans="1:35" ht="18.75" customHeight="1">
      <c r="A13" s="415" t="s">
        <v>122</v>
      </c>
      <c r="B13" s="2" t="s">
        <v>129</v>
      </c>
      <c r="C13" s="1">
        <v>50</v>
      </c>
      <c r="D13" s="169"/>
      <c r="E13" s="169"/>
      <c r="F13" s="188"/>
      <c r="G13" s="181"/>
      <c r="H13" s="182"/>
      <c r="I13" s="179"/>
      <c r="J13" s="503" t="s">
        <v>494</v>
      </c>
      <c r="K13" s="482"/>
      <c r="L13" s="482"/>
      <c r="M13" s="482"/>
      <c r="N13" s="482"/>
      <c r="O13" s="483"/>
      <c r="P13" s="262"/>
      <c r="Q13" s="263"/>
      <c r="R13" s="181"/>
      <c r="S13" s="181"/>
      <c r="T13" s="420" t="s">
        <v>198</v>
      </c>
      <c r="U13" s="421"/>
      <c r="V13" s="421"/>
      <c r="W13" s="421"/>
      <c r="X13" s="504"/>
      <c r="Y13" s="505"/>
      <c r="Z13" s="181"/>
      <c r="AA13" s="347" t="s">
        <v>380</v>
      </c>
      <c r="AB13" s="348"/>
      <c r="AC13" s="349"/>
      <c r="AD13" s="189"/>
      <c r="AE13" s="189"/>
      <c r="AF13" s="173"/>
      <c r="AG13" s="174"/>
      <c r="AH13" s="169"/>
      <c r="AI13" s="175"/>
    </row>
    <row r="14" spans="1:35" ht="18.75" customHeight="1">
      <c r="A14" s="416"/>
      <c r="B14" s="1" t="s">
        <v>131</v>
      </c>
      <c r="C14" s="1">
        <v>50</v>
      </c>
      <c r="D14" s="217"/>
      <c r="E14" s="217"/>
      <c r="F14" s="188"/>
      <c r="G14" s="423" t="s">
        <v>451</v>
      </c>
      <c r="H14" s="424"/>
      <c r="I14" s="424"/>
      <c r="J14" s="421"/>
      <c r="K14" s="421"/>
      <c r="L14" s="421"/>
      <c r="M14" s="422"/>
      <c r="N14" s="189"/>
      <c r="O14" s="181"/>
      <c r="P14" s="182"/>
      <c r="Q14" s="180"/>
      <c r="R14" s="190"/>
      <c r="S14" s="190"/>
      <c r="T14" s="182"/>
      <c r="U14" s="180"/>
      <c r="V14" s="181"/>
      <c r="W14" s="181"/>
      <c r="X14" s="506" t="s">
        <v>330</v>
      </c>
      <c r="Y14" s="507"/>
      <c r="Z14" s="507"/>
      <c r="AA14" s="504"/>
      <c r="AB14" s="504"/>
      <c r="AC14" s="505"/>
      <c r="AD14" s="189"/>
      <c r="AE14" s="189"/>
      <c r="AF14" s="205"/>
      <c r="AG14" s="218"/>
      <c r="AH14" s="217"/>
      <c r="AI14" s="219"/>
    </row>
    <row r="15" spans="1:35" ht="18.75" customHeight="1">
      <c r="A15" s="416"/>
      <c r="B15" s="1" t="s">
        <v>130</v>
      </c>
      <c r="C15" s="1">
        <v>60</v>
      </c>
      <c r="D15" s="217"/>
      <c r="E15" s="217"/>
      <c r="F15" s="191"/>
      <c r="G15" s="181"/>
      <c r="H15" s="182"/>
      <c r="I15" s="404" t="s">
        <v>274</v>
      </c>
      <c r="J15" s="345"/>
      <c r="K15" s="345"/>
      <c r="L15" s="345"/>
      <c r="M15" s="346"/>
      <c r="N15" s="181"/>
      <c r="O15" s="184"/>
      <c r="P15" s="193"/>
      <c r="Q15" s="183"/>
      <c r="R15" s="181"/>
      <c r="S15" s="181"/>
      <c r="T15" s="386" t="s">
        <v>491</v>
      </c>
      <c r="U15" s="313"/>
      <c r="V15" s="313"/>
      <c r="W15" s="313"/>
      <c r="X15" s="313"/>
      <c r="Y15" s="400"/>
      <c r="Z15" s="402" t="s">
        <v>585</v>
      </c>
      <c r="AA15" s="402"/>
      <c r="AB15" s="293"/>
      <c r="AC15" s="294"/>
      <c r="AD15" s="189"/>
      <c r="AE15" s="189"/>
      <c r="AF15" s="205"/>
      <c r="AG15" s="218"/>
      <c r="AH15" s="217"/>
      <c r="AI15" s="219"/>
    </row>
    <row r="16" spans="1:35" ht="18.75" customHeight="1">
      <c r="A16" s="416"/>
      <c r="B16" s="1" t="s">
        <v>46</v>
      </c>
      <c r="C16" s="1">
        <v>60</v>
      </c>
      <c r="D16" s="217"/>
      <c r="E16" s="217"/>
      <c r="F16" s="311" t="s">
        <v>282</v>
      </c>
      <c r="G16" s="312"/>
      <c r="H16" s="312"/>
      <c r="I16" s="312"/>
      <c r="J16" s="312"/>
      <c r="K16" s="312"/>
      <c r="L16" s="311" t="s">
        <v>285</v>
      </c>
      <c r="M16" s="312"/>
      <c r="N16" s="312"/>
      <c r="O16" s="312"/>
      <c r="P16" s="312"/>
      <c r="Q16" s="312"/>
      <c r="R16" s="386" t="s">
        <v>289</v>
      </c>
      <c r="S16" s="313"/>
      <c r="T16" s="314"/>
      <c r="U16" s="314"/>
      <c r="V16" s="314"/>
      <c r="W16" s="314"/>
      <c r="X16" s="408" t="s">
        <v>559</v>
      </c>
      <c r="Y16" s="406"/>
      <c r="Z16" s="402"/>
      <c r="AA16" s="403"/>
      <c r="AB16" s="179"/>
      <c r="AC16" s="180"/>
      <c r="AD16" s="189"/>
      <c r="AE16" s="189"/>
      <c r="AF16" s="205"/>
      <c r="AG16" s="218"/>
      <c r="AH16" s="217"/>
      <c r="AI16" s="219"/>
    </row>
    <row r="17" spans="1:35" ht="18.75" customHeight="1">
      <c r="A17" s="416"/>
      <c r="B17" s="1" t="s">
        <v>53</v>
      </c>
      <c r="C17" s="1">
        <v>60</v>
      </c>
      <c r="D17" s="217"/>
      <c r="E17" s="217"/>
      <c r="F17" s="386" t="s">
        <v>282</v>
      </c>
      <c r="G17" s="312"/>
      <c r="H17" s="312"/>
      <c r="I17" s="312"/>
      <c r="J17" s="312"/>
      <c r="K17" s="312"/>
      <c r="L17" s="311" t="s">
        <v>285</v>
      </c>
      <c r="M17" s="312"/>
      <c r="N17" s="313"/>
      <c r="O17" s="313"/>
      <c r="P17" s="313"/>
      <c r="Q17" s="313"/>
      <c r="R17" s="380" t="s">
        <v>286</v>
      </c>
      <c r="S17" s="381"/>
      <c r="T17" s="381"/>
      <c r="U17" s="381"/>
      <c r="V17" s="381"/>
      <c r="W17" s="381"/>
      <c r="X17" s="401" t="s">
        <v>559</v>
      </c>
      <c r="Y17" s="402"/>
      <c r="Z17" s="402"/>
      <c r="AA17" s="403"/>
      <c r="AB17" s="194"/>
      <c r="AC17" s="183"/>
      <c r="AD17" s="189"/>
      <c r="AE17" s="189"/>
      <c r="AF17" s="205"/>
      <c r="AG17" s="218"/>
      <c r="AH17" s="217"/>
      <c r="AI17" s="219"/>
    </row>
    <row r="18" spans="1:35" ht="19.5" customHeight="1">
      <c r="A18" s="416"/>
      <c r="B18" s="176" t="s">
        <v>137</v>
      </c>
      <c r="C18" s="176">
        <v>84</v>
      </c>
      <c r="D18" s="217"/>
      <c r="E18" s="217"/>
      <c r="F18" s="191"/>
      <c r="G18" s="423" t="s">
        <v>451</v>
      </c>
      <c r="H18" s="424"/>
      <c r="I18" s="424"/>
      <c r="J18" s="424"/>
      <c r="K18" s="424"/>
      <c r="L18" s="424"/>
      <c r="M18" s="425"/>
      <c r="N18" s="181"/>
      <c r="O18" s="181"/>
      <c r="P18" s="182"/>
      <c r="Q18" s="179"/>
      <c r="R18" s="404" t="s">
        <v>273</v>
      </c>
      <c r="S18" s="345"/>
      <c r="T18" s="345"/>
      <c r="U18" s="345"/>
      <c r="V18" s="345"/>
      <c r="W18" s="345"/>
      <c r="X18" s="340" t="s">
        <v>518</v>
      </c>
      <c r="Y18" s="341"/>
      <c r="Z18" s="341"/>
      <c r="AA18" s="341"/>
      <c r="AB18" s="341"/>
      <c r="AC18" s="342"/>
      <c r="AD18" s="181"/>
      <c r="AE18" s="181"/>
      <c r="AF18" s="205"/>
      <c r="AG18" s="218"/>
      <c r="AH18" s="217"/>
      <c r="AI18" s="219"/>
    </row>
    <row r="19" spans="1:35" ht="19.5" customHeight="1" thickBot="1">
      <c r="A19" s="417"/>
      <c r="B19" s="195" t="s">
        <v>138</v>
      </c>
      <c r="C19" s="207">
        <v>130</v>
      </c>
      <c r="D19" s="178"/>
      <c r="E19" s="178"/>
      <c r="F19" s="360" t="s">
        <v>280</v>
      </c>
      <c r="G19" s="287"/>
      <c r="H19" s="287"/>
      <c r="I19" s="287"/>
      <c r="J19" s="381"/>
      <c r="K19" s="381"/>
      <c r="L19" s="380" t="s">
        <v>283</v>
      </c>
      <c r="M19" s="381"/>
      <c r="N19" s="312"/>
      <c r="O19" s="312"/>
      <c r="P19" s="361"/>
      <c r="Q19" s="361"/>
      <c r="R19" s="360" t="s">
        <v>288</v>
      </c>
      <c r="S19" s="361"/>
      <c r="T19" s="361"/>
      <c r="U19" s="361"/>
      <c r="V19" s="312"/>
      <c r="W19" s="312"/>
      <c r="X19" s="380" t="s">
        <v>290</v>
      </c>
      <c r="Y19" s="381"/>
      <c r="Z19" s="287"/>
      <c r="AA19" s="287"/>
      <c r="AB19" s="287"/>
      <c r="AC19" s="288"/>
      <c r="AD19" s="220"/>
      <c r="AE19" s="209"/>
      <c r="AF19" s="185"/>
      <c r="AG19" s="186"/>
      <c r="AH19" s="178"/>
      <c r="AI19" s="187"/>
    </row>
    <row r="20" spans="1:35" ht="19.5" customHeight="1" thickBot="1">
      <c r="A20" s="221" t="s">
        <v>123</v>
      </c>
      <c r="B20" s="222" t="s">
        <v>43</v>
      </c>
      <c r="C20" s="222">
        <v>50</v>
      </c>
      <c r="D20" s="223"/>
      <c r="E20" s="223"/>
      <c r="F20" s="191"/>
      <c r="G20" s="181"/>
      <c r="H20" s="182"/>
      <c r="I20" s="210"/>
      <c r="J20" s="392" t="s">
        <v>494</v>
      </c>
      <c r="K20" s="461"/>
      <c r="L20" s="461"/>
      <c r="M20" s="461"/>
      <c r="N20" s="461"/>
      <c r="O20" s="462"/>
      <c r="P20" s="179"/>
      <c r="Q20" s="180"/>
      <c r="R20" s="181"/>
      <c r="S20" s="181"/>
      <c r="T20" s="182"/>
      <c r="U20" s="179"/>
      <c r="V20" s="392" t="s">
        <v>568</v>
      </c>
      <c r="W20" s="461"/>
      <c r="X20" s="461"/>
      <c r="Y20" s="462"/>
      <c r="Z20" s="181"/>
      <c r="AA20" s="181"/>
      <c r="AB20" s="182"/>
      <c r="AC20" s="180"/>
      <c r="AD20" s="171"/>
      <c r="AE20" s="171"/>
      <c r="AF20" s="224"/>
      <c r="AG20" s="225"/>
      <c r="AH20" s="223"/>
      <c r="AI20" s="226"/>
    </row>
    <row r="21" spans="1:35" ht="19.5" customHeight="1">
      <c r="A21" s="317" t="s">
        <v>124</v>
      </c>
      <c r="B21" s="167">
        <v>14</v>
      </c>
      <c r="C21" s="167">
        <v>140</v>
      </c>
      <c r="D21" s="169"/>
      <c r="E21" s="169"/>
      <c r="F21" s="264"/>
      <c r="G21" s="171"/>
      <c r="H21" s="227"/>
      <c r="I21" s="180"/>
      <c r="J21" s="181"/>
      <c r="K21" s="181"/>
      <c r="L21" s="405" t="s">
        <v>552</v>
      </c>
      <c r="M21" s="314"/>
      <c r="N21" s="314"/>
      <c r="O21" s="314"/>
      <c r="P21" s="482"/>
      <c r="Q21" s="483"/>
      <c r="R21" s="482" t="s">
        <v>263</v>
      </c>
      <c r="S21" s="482"/>
      <c r="T21" s="482"/>
      <c r="U21" s="482"/>
      <c r="V21" s="314"/>
      <c r="W21" s="314"/>
      <c r="X21" s="497" t="s">
        <v>380</v>
      </c>
      <c r="Y21" s="444"/>
      <c r="Z21" s="397"/>
      <c r="AA21" s="397"/>
      <c r="AB21" s="397"/>
      <c r="AC21" s="398"/>
      <c r="AD21" s="172"/>
      <c r="AE21" s="172"/>
      <c r="AF21" s="205"/>
      <c r="AG21" s="218"/>
      <c r="AH21" s="169"/>
      <c r="AI21" s="175"/>
    </row>
    <row r="22" spans="1:35" ht="19.5" customHeight="1">
      <c r="A22" s="318"/>
      <c r="B22" s="176">
        <v>16</v>
      </c>
      <c r="C22" s="176">
        <v>80</v>
      </c>
      <c r="D22" s="178"/>
      <c r="E22" s="178"/>
      <c r="F22" s="386" t="s">
        <v>397</v>
      </c>
      <c r="G22" s="313"/>
      <c r="H22" s="313"/>
      <c r="I22" s="313"/>
      <c r="J22" s="313"/>
      <c r="K22" s="400"/>
      <c r="L22" s="216"/>
      <c r="M22" s="200"/>
      <c r="N22" s="189"/>
      <c r="O22" s="181"/>
      <c r="P22" s="182"/>
      <c r="Q22" s="180"/>
      <c r="R22" s="181"/>
      <c r="S22" s="181"/>
      <c r="T22" s="182"/>
      <c r="U22" s="180"/>
      <c r="V22" s="181"/>
      <c r="W22" s="181"/>
      <c r="X22" s="311" t="s">
        <v>427</v>
      </c>
      <c r="Y22" s="312"/>
      <c r="Z22" s="312"/>
      <c r="AA22" s="312"/>
      <c r="AB22" s="312"/>
      <c r="AC22" s="399"/>
      <c r="AD22" s="189"/>
      <c r="AE22" s="217"/>
      <c r="AF22" s="185"/>
      <c r="AG22" s="186"/>
      <c r="AH22" s="178"/>
      <c r="AI22" s="187"/>
    </row>
    <row r="23" spans="1:35" ht="19.5" customHeight="1">
      <c r="A23" s="318"/>
      <c r="B23" s="176">
        <v>15</v>
      </c>
      <c r="C23" s="176">
        <v>80</v>
      </c>
      <c r="D23" s="178"/>
      <c r="E23" s="178"/>
      <c r="F23" s="405" t="s">
        <v>257</v>
      </c>
      <c r="G23" s="314"/>
      <c r="H23" s="314"/>
      <c r="I23" s="314"/>
      <c r="J23" s="314"/>
      <c r="K23" s="315"/>
      <c r="L23" s="179"/>
      <c r="M23" s="180"/>
      <c r="N23" s="181"/>
      <c r="O23" s="311" t="s">
        <v>423</v>
      </c>
      <c r="P23" s="312"/>
      <c r="Q23" s="312"/>
      <c r="R23" s="313"/>
      <c r="S23" s="313"/>
      <c r="T23" s="400"/>
      <c r="U23" s="183"/>
      <c r="V23" s="184"/>
      <c r="W23" s="184"/>
      <c r="X23" s="501" t="s">
        <v>509</v>
      </c>
      <c r="Y23" s="430"/>
      <c r="Z23" s="430"/>
      <c r="AA23" s="430"/>
      <c r="AB23" s="430"/>
      <c r="AC23" s="431"/>
      <c r="AD23" s="190"/>
      <c r="AE23" s="178"/>
      <c r="AF23" s="185"/>
      <c r="AG23" s="186"/>
      <c r="AH23" s="178"/>
      <c r="AI23" s="187"/>
    </row>
    <row r="24" spans="1:35" ht="19.5" customHeight="1">
      <c r="A24" s="318"/>
      <c r="B24" s="176">
        <v>63</v>
      </c>
      <c r="C24" s="176">
        <v>80</v>
      </c>
      <c r="D24" s="178"/>
      <c r="E24" s="178"/>
      <c r="F24" s="191"/>
      <c r="G24" s="181"/>
      <c r="H24" s="182"/>
      <c r="I24" s="180"/>
      <c r="J24" s="181"/>
      <c r="K24" s="181"/>
      <c r="L24" s="386" t="s">
        <v>425</v>
      </c>
      <c r="M24" s="313"/>
      <c r="N24" s="313"/>
      <c r="O24" s="313"/>
      <c r="P24" s="313"/>
      <c r="Q24" s="400"/>
      <c r="R24" s="433" t="s">
        <v>383</v>
      </c>
      <c r="S24" s="412"/>
      <c r="T24" s="412"/>
      <c r="U24" s="427"/>
      <c r="V24" s="427"/>
      <c r="W24" s="427"/>
      <c r="X24" s="383" t="s">
        <v>509</v>
      </c>
      <c r="Y24" s="384"/>
      <c r="Z24" s="384"/>
      <c r="AA24" s="384"/>
      <c r="AB24" s="384"/>
      <c r="AC24" s="385"/>
      <c r="AD24" s="190"/>
      <c r="AE24" s="178"/>
      <c r="AF24" s="185"/>
      <c r="AG24" s="186"/>
      <c r="AH24" s="178"/>
      <c r="AI24" s="187"/>
    </row>
    <row r="25" spans="1:35" ht="19.5" customHeight="1">
      <c r="A25" s="318"/>
      <c r="B25" s="166">
        <v>17</v>
      </c>
      <c r="C25" s="166">
        <v>80</v>
      </c>
      <c r="D25" s="178"/>
      <c r="E25" s="178"/>
      <c r="F25" s="192"/>
      <c r="G25" s="190"/>
      <c r="H25" s="502" t="s">
        <v>470</v>
      </c>
      <c r="I25" s="495"/>
      <c r="J25" s="495"/>
      <c r="K25" s="496"/>
      <c r="L25" s="314" t="s">
        <v>554</v>
      </c>
      <c r="M25" s="314"/>
      <c r="N25" s="314"/>
      <c r="O25" s="314"/>
      <c r="P25" s="314"/>
      <c r="Q25" s="315"/>
      <c r="R25" s="181"/>
      <c r="S25" s="383" t="s">
        <v>565</v>
      </c>
      <c r="T25" s="384"/>
      <c r="U25" s="384"/>
      <c r="V25" s="384"/>
      <c r="W25" s="385"/>
      <c r="X25" s="179"/>
      <c r="Y25" s="497" t="s">
        <v>239</v>
      </c>
      <c r="Z25" s="444"/>
      <c r="AA25" s="445"/>
      <c r="AB25" s="179"/>
      <c r="AC25" s="200"/>
      <c r="AD25" s="190"/>
      <c r="AE25" s="190"/>
      <c r="AF25" s="185"/>
      <c r="AG25" s="186"/>
      <c r="AH25" s="178"/>
      <c r="AI25" s="187"/>
    </row>
    <row r="26" spans="1:35" ht="19.5" customHeight="1" thickBot="1">
      <c r="A26" s="319"/>
      <c r="B26" s="207">
        <v>46</v>
      </c>
      <c r="C26" s="207">
        <v>60</v>
      </c>
      <c r="D26" s="209"/>
      <c r="E26" s="209"/>
      <c r="F26" s="191"/>
      <c r="G26" s="181"/>
      <c r="H26" s="411" t="s">
        <v>235</v>
      </c>
      <c r="I26" s="412"/>
      <c r="J26" s="412"/>
      <c r="K26" s="412"/>
      <c r="L26" s="412"/>
      <c r="M26" s="428"/>
      <c r="N26" s="181"/>
      <c r="O26" s="181"/>
      <c r="P26" s="182"/>
      <c r="Q26" s="180"/>
      <c r="R26" s="184"/>
      <c r="S26" s="181"/>
      <c r="T26" s="182"/>
      <c r="U26" s="180"/>
      <c r="V26" s="181"/>
      <c r="W26" s="181"/>
      <c r="X26" s="498" t="s">
        <v>527</v>
      </c>
      <c r="Y26" s="499"/>
      <c r="Z26" s="499"/>
      <c r="AA26" s="499"/>
      <c r="AB26" s="500"/>
      <c r="AC26" s="180"/>
      <c r="AD26" s="220"/>
      <c r="AE26" s="209"/>
      <c r="AF26" s="228"/>
      <c r="AG26" s="229"/>
      <c r="AH26" s="209"/>
      <c r="AI26" s="215"/>
    </row>
    <row r="27" spans="1:35" ht="19.5" customHeight="1">
      <c r="A27" s="317" t="s">
        <v>125</v>
      </c>
      <c r="B27" s="167">
        <v>24</v>
      </c>
      <c r="C27" s="167">
        <v>85</v>
      </c>
      <c r="D27" s="169"/>
      <c r="E27" s="169"/>
      <c r="F27" s="418" t="s">
        <v>274</v>
      </c>
      <c r="G27" s="395"/>
      <c r="H27" s="419"/>
      <c r="I27" s="364" t="s">
        <v>271</v>
      </c>
      <c r="J27" s="364"/>
      <c r="K27" s="364"/>
      <c r="L27" s="364"/>
      <c r="M27" s="365"/>
      <c r="N27" s="172"/>
      <c r="O27" s="172"/>
      <c r="P27" s="363" t="s">
        <v>343</v>
      </c>
      <c r="Q27" s="364"/>
      <c r="R27" s="364"/>
      <c r="S27" s="364"/>
      <c r="T27" s="364"/>
      <c r="U27" s="365"/>
      <c r="V27" s="364" t="s">
        <v>49</v>
      </c>
      <c r="W27" s="364"/>
      <c r="X27" s="345"/>
      <c r="Y27" s="345"/>
      <c r="Z27" s="345"/>
      <c r="AA27" s="345"/>
      <c r="AB27" s="345"/>
      <c r="AC27" s="365"/>
      <c r="AD27" s="172"/>
      <c r="AE27" s="169"/>
      <c r="AF27" s="173"/>
      <c r="AG27" s="174"/>
      <c r="AH27" s="169"/>
      <c r="AI27" s="175"/>
    </row>
    <row r="28" spans="1:35" ht="19.5" customHeight="1">
      <c r="A28" s="377"/>
      <c r="B28" s="176">
        <v>55</v>
      </c>
      <c r="C28" s="176">
        <v>42</v>
      </c>
      <c r="D28" s="178"/>
      <c r="E28" s="178"/>
      <c r="F28" s="340" t="s">
        <v>271</v>
      </c>
      <c r="G28" s="341"/>
      <c r="H28" s="341"/>
      <c r="I28" s="366" t="s">
        <v>274</v>
      </c>
      <c r="J28" s="368"/>
      <c r="K28" s="368"/>
      <c r="L28" s="368"/>
      <c r="M28" s="369"/>
      <c r="N28" s="189"/>
      <c r="O28" s="189"/>
      <c r="P28" s="193"/>
      <c r="Q28" s="194"/>
      <c r="R28" s="404" t="s">
        <v>478</v>
      </c>
      <c r="S28" s="345"/>
      <c r="T28" s="345"/>
      <c r="U28" s="345"/>
      <c r="V28" s="366" t="s">
        <v>483</v>
      </c>
      <c r="W28" s="368"/>
      <c r="X28" s="368"/>
      <c r="Y28" s="368"/>
      <c r="Z28" s="369"/>
      <c r="AA28" s="495" t="s">
        <v>380</v>
      </c>
      <c r="AB28" s="495"/>
      <c r="AC28" s="496"/>
      <c r="AD28" s="178"/>
      <c r="AE28" s="178"/>
      <c r="AF28" s="185"/>
      <c r="AG28" s="186"/>
      <c r="AH28" s="178"/>
      <c r="AI28" s="187"/>
    </row>
    <row r="29" spans="1:35" ht="19.5" customHeight="1">
      <c r="A29" s="377"/>
      <c r="B29" s="176">
        <v>21</v>
      </c>
      <c r="C29" s="176">
        <v>42</v>
      </c>
      <c r="D29" s="178"/>
      <c r="E29" s="178"/>
      <c r="F29" s="340" t="s">
        <v>271</v>
      </c>
      <c r="G29" s="341"/>
      <c r="H29" s="341"/>
      <c r="I29" s="340" t="s">
        <v>274</v>
      </c>
      <c r="J29" s="341"/>
      <c r="K29" s="341"/>
      <c r="L29" s="341"/>
      <c r="M29" s="342"/>
      <c r="N29" s="181"/>
      <c r="O29" s="181"/>
      <c r="P29" s="386" t="s">
        <v>102</v>
      </c>
      <c r="Q29" s="313"/>
      <c r="R29" s="313"/>
      <c r="S29" s="313"/>
      <c r="T29" s="313"/>
      <c r="U29" s="400"/>
      <c r="V29" s="189"/>
      <c r="W29" s="189"/>
      <c r="X29" s="486" t="s">
        <v>164</v>
      </c>
      <c r="Y29" s="321"/>
      <c r="Z29" s="321"/>
      <c r="AA29" s="497" t="s">
        <v>380</v>
      </c>
      <c r="AB29" s="444"/>
      <c r="AC29" s="448"/>
      <c r="AD29" s="178"/>
      <c r="AE29" s="178"/>
      <c r="AF29" s="185"/>
      <c r="AG29" s="186"/>
      <c r="AH29" s="178"/>
      <c r="AI29" s="187"/>
    </row>
    <row r="30" spans="1:35" ht="18.75" customHeight="1" thickBot="1">
      <c r="A30" s="378"/>
      <c r="B30" s="207">
        <v>23</v>
      </c>
      <c r="C30" s="207">
        <v>30</v>
      </c>
      <c r="D30" s="209"/>
      <c r="E30" s="209"/>
      <c r="F30" s="490" t="s">
        <v>271</v>
      </c>
      <c r="G30" s="344"/>
      <c r="H30" s="344"/>
      <c r="I30" s="490" t="s">
        <v>274</v>
      </c>
      <c r="J30" s="344"/>
      <c r="K30" s="344"/>
      <c r="L30" s="344"/>
      <c r="M30" s="344"/>
      <c r="N30" s="387" t="s">
        <v>342</v>
      </c>
      <c r="O30" s="388"/>
      <c r="P30" s="467"/>
      <c r="Q30" s="467"/>
      <c r="R30" s="467"/>
      <c r="S30" s="468"/>
      <c r="T30" s="179"/>
      <c r="U30" s="180"/>
      <c r="V30" s="181"/>
      <c r="W30" s="181"/>
      <c r="X30" s="182"/>
      <c r="Y30" s="295" t="s">
        <v>547</v>
      </c>
      <c r="Z30" s="296"/>
      <c r="AA30" s="296"/>
      <c r="AB30" s="343"/>
      <c r="AC30" s="180"/>
      <c r="AD30" s="209"/>
      <c r="AE30" s="209"/>
      <c r="AF30" s="228"/>
      <c r="AG30" s="229"/>
      <c r="AH30" s="209"/>
      <c r="AI30" s="215"/>
    </row>
    <row r="31" spans="1:35" ht="18.75" customHeight="1">
      <c r="A31" s="317" t="s">
        <v>126</v>
      </c>
      <c r="B31" s="232" t="s">
        <v>142</v>
      </c>
      <c r="C31" s="232">
        <v>60</v>
      </c>
      <c r="D31" s="169"/>
      <c r="E31" s="169"/>
      <c r="F31" s="191"/>
      <c r="G31" s="491" t="s">
        <v>33</v>
      </c>
      <c r="H31" s="487"/>
      <c r="I31" s="487"/>
      <c r="J31" s="487"/>
      <c r="K31" s="487"/>
      <c r="L31" s="488"/>
      <c r="M31" s="180"/>
      <c r="N31" s="181"/>
      <c r="O31" s="181"/>
      <c r="P31" s="492" t="s">
        <v>160</v>
      </c>
      <c r="Q31" s="493"/>
      <c r="R31" s="487"/>
      <c r="S31" s="487"/>
      <c r="T31" s="352"/>
      <c r="U31" s="353"/>
      <c r="V31" s="171"/>
      <c r="W31" s="171"/>
      <c r="X31" s="347" t="s">
        <v>308</v>
      </c>
      <c r="Y31" s="447"/>
      <c r="Z31" s="447"/>
      <c r="AA31" s="447"/>
      <c r="AB31" s="447"/>
      <c r="AC31" s="349"/>
      <c r="AD31" s="169"/>
      <c r="AE31" s="169"/>
      <c r="AF31" s="173"/>
      <c r="AG31" s="174"/>
      <c r="AH31" s="169"/>
      <c r="AI31" s="175"/>
    </row>
    <row r="32" spans="1:35" ht="18.75" customHeight="1">
      <c r="A32" s="318"/>
      <c r="B32" s="234" t="s">
        <v>143</v>
      </c>
      <c r="C32" s="234">
        <v>60</v>
      </c>
      <c r="D32" s="217"/>
      <c r="E32" s="217"/>
      <c r="F32" s="354" t="s">
        <v>441</v>
      </c>
      <c r="G32" s="355"/>
      <c r="H32" s="355"/>
      <c r="I32" s="355"/>
      <c r="J32" s="410"/>
      <c r="K32" s="410"/>
      <c r="L32" s="410"/>
      <c r="M32" s="494"/>
      <c r="N32" s="184"/>
      <c r="O32" s="184"/>
      <c r="P32" s="199"/>
      <c r="Q32" s="216"/>
      <c r="R32" s="354" t="s">
        <v>511</v>
      </c>
      <c r="S32" s="355"/>
      <c r="T32" s="410"/>
      <c r="U32" s="494"/>
      <c r="V32" s="410" t="s">
        <v>226</v>
      </c>
      <c r="W32" s="410"/>
      <c r="X32" s="487"/>
      <c r="Y32" s="488"/>
      <c r="Z32" s="181"/>
      <c r="AA32" s="181"/>
      <c r="AB32" s="205"/>
      <c r="AC32" s="218"/>
      <c r="AD32" s="178"/>
      <c r="AE32" s="178"/>
      <c r="AF32" s="185"/>
      <c r="AG32" s="186"/>
      <c r="AH32" s="178"/>
      <c r="AI32" s="187"/>
    </row>
    <row r="33" spans="1:35" ht="18.75" customHeight="1">
      <c r="A33" s="318"/>
      <c r="B33" s="236" t="s">
        <v>144</v>
      </c>
      <c r="C33" s="237">
        <v>60</v>
      </c>
      <c r="D33" s="217"/>
      <c r="E33" s="217"/>
      <c r="F33" s="191"/>
      <c r="G33" s="181"/>
      <c r="H33" s="182"/>
      <c r="I33" s="179"/>
      <c r="J33" s="386" t="s">
        <v>494</v>
      </c>
      <c r="K33" s="313"/>
      <c r="L33" s="313"/>
      <c r="M33" s="313"/>
      <c r="N33" s="313"/>
      <c r="O33" s="400"/>
      <c r="P33" s="216"/>
      <c r="Q33" s="200"/>
      <c r="R33" s="181"/>
      <c r="S33" s="181"/>
      <c r="T33" s="489" t="s">
        <v>544</v>
      </c>
      <c r="U33" s="480"/>
      <c r="V33" s="480"/>
      <c r="W33" s="481"/>
      <c r="X33" s="355" t="s">
        <v>266</v>
      </c>
      <c r="Y33" s="355"/>
      <c r="Z33" s="355"/>
      <c r="AA33" s="356"/>
      <c r="AB33" s="265"/>
      <c r="AC33" s="266"/>
      <c r="AD33" s="178"/>
      <c r="AE33" s="178"/>
      <c r="AF33" s="185"/>
      <c r="AG33" s="186"/>
      <c r="AH33" s="178"/>
      <c r="AI33" s="187"/>
    </row>
    <row r="34" spans="1:35" ht="18.75" customHeight="1" thickBot="1">
      <c r="A34" s="318"/>
      <c r="B34" s="238" t="s">
        <v>145</v>
      </c>
      <c r="C34" s="238">
        <v>95</v>
      </c>
      <c r="D34" s="178"/>
      <c r="E34" s="178"/>
      <c r="F34" s="360" t="s">
        <v>418</v>
      </c>
      <c r="G34" s="361"/>
      <c r="H34" s="361"/>
      <c r="I34" s="361"/>
      <c r="J34" s="381"/>
      <c r="K34" s="381"/>
      <c r="L34" s="381"/>
      <c r="M34" s="381"/>
      <c r="N34" s="382"/>
      <c r="O34" s="181"/>
      <c r="P34" s="245"/>
      <c r="Q34" s="194"/>
      <c r="R34" s="357" t="s">
        <v>549</v>
      </c>
      <c r="S34" s="358"/>
      <c r="T34" s="358"/>
      <c r="U34" s="358"/>
      <c r="V34" s="358"/>
      <c r="W34" s="359"/>
      <c r="X34" s="179"/>
      <c r="Y34" s="180"/>
      <c r="Z34" s="181"/>
      <c r="AA34" s="181"/>
      <c r="AB34" s="193"/>
      <c r="AC34" s="183"/>
      <c r="AD34" s="217"/>
      <c r="AE34" s="217"/>
      <c r="AF34" s="205"/>
      <c r="AG34" s="218"/>
      <c r="AH34" s="217"/>
      <c r="AI34" s="219"/>
    </row>
    <row r="35" spans="1:35" ht="19.5" customHeight="1">
      <c r="A35" s="317" t="s">
        <v>127</v>
      </c>
      <c r="B35" s="239" t="s">
        <v>25</v>
      </c>
      <c r="C35" s="166">
        <v>80</v>
      </c>
      <c r="D35" s="240"/>
      <c r="E35" s="169"/>
      <c r="F35" s="404" t="s">
        <v>326</v>
      </c>
      <c r="G35" s="345"/>
      <c r="H35" s="345"/>
      <c r="I35" s="345"/>
      <c r="J35" s="440" t="s">
        <v>494</v>
      </c>
      <c r="K35" s="393"/>
      <c r="L35" s="393"/>
      <c r="M35" s="393"/>
      <c r="N35" s="482"/>
      <c r="O35" s="483"/>
      <c r="P35" s="179"/>
      <c r="Q35" s="440" t="s">
        <v>556</v>
      </c>
      <c r="R35" s="381"/>
      <c r="S35" s="314"/>
      <c r="T35" s="314"/>
      <c r="U35" s="314"/>
      <c r="V35" s="315"/>
      <c r="W35" s="332" t="s">
        <v>316</v>
      </c>
      <c r="X35" s="484"/>
      <c r="Y35" s="484"/>
      <c r="Z35" s="484"/>
      <c r="AA35" s="484"/>
      <c r="AB35" s="484"/>
      <c r="AC35" s="485"/>
      <c r="AD35" s="172"/>
      <c r="AE35" s="169"/>
      <c r="AF35" s="173"/>
      <c r="AG35" s="174"/>
      <c r="AH35" s="169"/>
      <c r="AI35" s="175"/>
    </row>
    <row r="36" spans="1:35" ht="19.5" customHeight="1">
      <c r="A36" s="318"/>
      <c r="B36" s="242" t="s">
        <v>22</v>
      </c>
      <c r="C36" s="176">
        <v>80</v>
      </c>
      <c r="D36" s="243"/>
      <c r="E36" s="217"/>
      <c r="F36" s="326" t="s">
        <v>114</v>
      </c>
      <c r="G36" s="327"/>
      <c r="H36" s="327"/>
      <c r="I36" s="327"/>
      <c r="J36" s="327"/>
      <c r="K36" s="327"/>
      <c r="L36" s="327"/>
      <c r="M36" s="328"/>
      <c r="N36" s="181"/>
      <c r="O36" s="486" t="s">
        <v>457</v>
      </c>
      <c r="P36" s="327"/>
      <c r="Q36" s="327"/>
      <c r="R36" s="328"/>
      <c r="S36" s="189"/>
      <c r="T36" s="199"/>
      <c r="U36" s="200"/>
      <c r="V36" s="181"/>
      <c r="W36" s="181"/>
      <c r="X36" s="320" t="s">
        <v>214</v>
      </c>
      <c r="Y36" s="321"/>
      <c r="Z36" s="321"/>
      <c r="AA36" s="321"/>
      <c r="AB36" s="321"/>
      <c r="AC36" s="322"/>
      <c r="AD36" s="190"/>
      <c r="AE36" s="190"/>
      <c r="AF36" s="201"/>
      <c r="AG36" s="202"/>
      <c r="AH36" s="178"/>
      <c r="AI36" s="187"/>
    </row>
    <row r="37" spans="1:35" ht="19.5" customHeight="1">
      <c r="A37" s="318"/>
      <c r="B37" s="242" t="s">
        <v>12</v>
      </c>
      <c r="C37" s="176">
        <v>60</v>
      </c>
      <c r="D37" s="244"/>
      <c r="E37" s="178"/>
      <c r="F37" s="340" t="s">
        <v>515</v>
      </c>
      <c r="G37" s="341"/>
      <c r="H37" s="341"/>
      <c r="I37" s="341"/>
      <c r="J37" s="341"/>
      <c r="K37" s="341"/>
      <c r="L37" s="341"/>
      <c r="M37" s="342"/>
      <c r="N37" s="190"/>
      <c r="O37" s="181"/>
      <c r="P37" s="182"/>
      <c r="Q37" s="180"/>
      <c r="R37" s="181"/>
      <c r="S37" s="190"/>
      <c r="T37" s="182"/>
      <c r="U37" s="179"/>
      <c r="V37" s="334" t="s">
        <v>562</v>
      </c>
      <c r="W37" s="335"/>
      <c r="X37" s="335"/>
      <c r="Y37" s="335"/>
      <c r="Z37" s="335"/>
      <c r="AA37" s="335"/>
      <c r="AB37" s="335"/>
      <c r="AC37" s="336"/>
      <c r="AD37" s="190"/>
      <c r="AE37" s="190"/>
      <c r="AF37" s="201"/>
      <c r="AG37" s="202"/>
      <c r="AH37" s="217"/>
      <c r="AI37" s="219"/>
    </row>
    <row r="38" spans="1:35" ht="19.5" customHeight="1" thickBot="1">
      <c r="A38" s="319"/>
      <c r="B38" s="242" t="s">
        <v>20</v>
      </c>
      <c r="C38" s="195"/>
      <c r="D38" s="203"/>
      <c r="E38" s="203"/>
      <c r="F38" s="258"/>
      <c r="G38" s="212"/>
      <c r="H38" s="182"/>
      <c r="I38" s="180"/>
      <c r="J38" s="181"/>
      <c r="K38" s="181"/>
      <c r="L38" s="182"/>
      <c r="M38" s="180"/>
      <c r="N38" s="184"/>
      <c r="O38" s="220"/>
      <c r="P38" s="245"/>
      <c r="Q38" s="246"/>
      <c r="R38" s="220"/>
      <c r="S38" s="220"/>
      <c r="T38" s="469" t="s">
        <v>351</v>
      </c>
      <c r="U38" s="470"/>
      <c r="V38" s="335"/>
      <c r="W38" s="335"/>
      <c r="X38" s="335"/>
      <c r="Y38" s="335"/>
      <c r="Z38" s="470"/>
      <c r="AA38" s="470"/>
      <c r="AB38" s="470"/>
      <c r="AC38" s="471"/>
      <c r="AD38" s="247"/>
      <c r="AE38" s="247"/>
      <c r="AF38" s="248"/>
      <c r="AG38" s="249"/>
      <c r="AH38" s="203"/>
      <c r="AI38" s="204"/>
    </row>
    <row r="39" spans="1:35" ht="19.5" customHeight="1">
      <c r="A39" s="303" t="s">
        <v>128</v>
      </c>
      <c r="B39" s="167" t="s">
        <v>31</v>
      </c>
      <c r="C39" s="167">
        <v>45</v>
      </c>
      <c r="D39" s="169"/>
      <c r="E39" s="169"/>
      <c r="F39" s="191"/>
      <c r="G39" s="181"/>
      <c r="H39" s="472" t="s">
        <v>360</v>
      </c>
      <c r="I39" s="309"/>
      <c r="J39" s="309"/>
      <c r="K39" s="309"/>
      <c r="L39" s="309"/>
      <c r="M39" s="309"/>
      <c r="N39" s="310"/>
      <c r="O39" s="181"/>
      <c r="P39" s="182"/>
      <c r="Q39" s="180"/>
      <c r="R39" s="181"/>
      <c r="S39" s="181"/>
      <c r="T39" s="182"/>
      <c r="U39" s="179"/>
      <c r="V39" s="472" t="s">
        <v>353</v>
      </c>
      <c r="W39" s="309"/>
      <c r="X39" s="309"/>
      <c r="Y39" s="310"/>
      <c r="Z39" s="473" t="s">
        <v>205</v>
      </c>
      <c r="AA39" s="473"/>
      <c r="AB39" s="473"/>
      <c r="AC39" s="474"/>
      <c r="AD39" s="172"/>
      <c r="AE39" s="172"/>
      <c r="AF39" s="173"/>
      <c r="AG39" s="174"/>
      <c r="AH39" s="169"/>
      <c r="AI39" s="175"/>
    </row>
    <row r="40" spans="1:35" ht="19.5" customHeight="1">
      <c r="A40" s="304"/>
      <c r="B40" s="176" t="s">
        <v>16</v>
      </c>
      <c r="C40" s="176">
        <v>70</v>
      </c>
      <c r="D40" s="203"/>
      <c r="E40" s="203"/>
      <c r="F40" s="198"/>
      <c r="G40" s="184"/>
      <c r="H40" s="475" t="s">
        <v>536</v>
      </c>
      <c r="I40" s="476"/>
      <c r="J40" s="476"/>
      <c r="K40" s="476"/>
      <c r="L40" s="476"/>
      <c r="M40" s="476"/>
      <c r="N40" s="476"/>
      <c r="O40" s="476"/>
      <c r="P40" s="476"/>
      <c r="Q40" s="477"/>
      <c r="R40" s="476" t="s">
        <v>358</v>
      </c>
      <c r="S40" s="476"/>
      <c r="T40" s="476"/>
      <c r="U40" s="476"/>
      <c r="V40" s="476"/>
      <c r="W40" s="476"/>
      <c r="X40" s="476"/>
      <c r="Y40" s="477"/>
      <c r="Z40" s="181"/>
      <c r="AA40" s="181"/>
      <c r="AB40" s="182"/>
      <c r="AC40" s="180"/>
      <c r="AD40" s="181"/>
      <c r="AE40" s="181"/>
      <c r="AF40" s="248"/>
      <c r="AG40" s="249"/>
      <c r="AH40" s="203"/>
      <c r="AI40" s="204"/>
    </row>
    <row r="41" spans="1:35" ht="19.5" customHeight="1" thickBot="1">
      <c r="A41" s="305"/>
      <c r="B41" s="206" t="s">
        <v>18</v>
      </c>
      <c r="C41" s="206">
        <v>50</v>
      </c>
      <c r="D41" s="209"/>
      <c r="E41" s="209"/>
      <c r="F41" s="198"/>
      <c r="G41" s="184"/>
      <c r="H41" s="182"/>
      <c r="I41" s="180"/>
      <c r="J41" s="181"/>
      <c r="K41" s="181"/>
      <c r="L41" s="182"/>
      <c r="M41" s="180"/>
      <c r="N41" s="181"/>
      <c r="O41" s="181"/>
      <c r="P41" s="182"/>
      <c r="Q41" s="179"/>
      <c r="R41" s="478" t="s">
        <v>203</v>
      </c>
      <c r="S41" s="479"/>
      <c r="T41" s="479"/>
      <c r="U41" s="301"/>
      <c r="V41" s="301"/>
      <c r="W41" s="301"/>
      <c r="X41" s="478" t="s">
        <v>345</v>
      </c>
      <c r="Y41" s="479"/>
      <c r="Z41" s="480"/>
      <c r="AA41" s="480"/>
      <c r="AB41" s="480"/>
      <c r="AC41" s="481"/>
      <c r="AD41" s="220"/>
      <c r="AE41" s="220"/>
      <c r="AF41" s="228"/>
      <c r="AG41" s="229"/>
      <c r="AH41" s="209"/>
      <c r="AI41" s="215"/>
    </row>
    <row r="42" spans="1:35" ht="19.5" customHeight="1" thickBot="1">
      <c r="A42" s="251" t="s">
        <v>76</v>
      </c>
      <c r="B42" s="252" t="s">
        <v>76</v>
      </c>
      <c r="C42" s="222">
        <v>80</v>
      </c>
      <c r="D42" s="253"/>
      <c r="E42" s="223"/>
      <c r="F42" s="264"/>
      <c r="G42" s="171"/>
      <c r="H42" s="227"/>
      <c r="I42" s="170"/>
      <c r="J42" s="257"/>
      <c r="K42" s="257"/>
      <c r="L42" s="392" t="s">
        <v>396</v>
      </c>
      <c r="M42" s="461"/>
      <c r="N42" s="461"/>
      <c r="O42" s="461"/>
      <c r="P42" s="461"/>
      <c r="Q42" s="461"/>
      <c r="R42" s="461"/>
      <c r="S42" s="461"/>
      <c r="T42" s="462"/>
      <c r="U42" s="180"/>
      <c r="V42" s="181"/>
      <c r="W42" s="212"/>
      <c r="X42" s="463" t="s">
        <v>155</v>
      </c>
      <c r="Y42" s="464"/>
      <c r="Z42" s="464"/>
      <c r="AA42" s="464"/>
      <c r="AB42" s="464"/>
      <c r="AC42" s="465"/>
      <c r="AD42" s="212"/>
      <c r="AE42" s="254"/>
      <c r="AF42" s="255"/>
      <c r="AG42" s="214"/>
      <c r="AH42" s="254"/>
      <c r="AI42" s="256"/>
    </row>
    <row r="43" spans="1:35" ht="18.75" customHeight="1" thickBot="1">
      <c r="A43" s="251" t="s">
        <v>135</v>
      </c>
      <c r="B43" s="252" t="s">
        <v>136</v>
      </c>
      <c r="C43" s="222">
        <v>170</v>
      </c>
      <c r="D43" s="212"/>
      <c r="E43" s="212"/>
      <c r="F43" s="463" t="s">
        <v>237</v>
      </c>
      <c r="G43" s="464"/>
      <c r="H43" s="464"/>
      <c r="I43" s="465"/>
      <c r="J43" s="212"/>
      <c r="K43" s="212"/>
      <c r="L43" s="466" t="s">
        <v>586</v>
      </c>
      <c r="M43" s="467"/>
      <c r="N43" s="467"/>
      <c r="O43" s="467"/>
      <c r="P43" s="467"/>
      <c r="Q43" s="468"/>
      <c r="R43" s="212"/>
      <c r="S43" s="212"/>
      <c r="T43" s="231"/>
      <c r="U43" s="267"/>
      <c r="V43" s="257"/>
      <c r="W43" s="212"/>
      <c r="X43" s="255"/>
      <c r="Y43" s="211"/>
      <c r="Z43" s="212"/>
      <c r="AA43" s="212"/>
      <c r="AB43" s="231"/>
      <c r="AC43" s="211"/>
      <c r="AD43" s="212"/>
      <c r="AE43" s="254"/>
      <c r="AF43" s="255"/>
      <c r="AG43" s="214"/>
      <c r="AH43" s="254"/>
      <c r="AI43" s="256"/>
    </row>
    <row r="80" ht="12.75">
      <c r="F80" s="259"/>
    </row>
    <row r="128" ht="12.75">
      <c r="F128" s="259"/>
    </row>
    <row r="130" ht="12.75">
      <c r="C130" s="133" t="s">
        <v>129</v>
      </c>
    </row>
    <row r="180" ht="12.75">
      <c r="F180" s="259"/>
    </row>
    <row r="193" spans="3:8" ht="12.75">
      <c r="C193" s="141"/>
      <c r="H193" s="133">
        <v>3</v>
      </c>
    </row>
    <row r="195" ht="12.75">
      <c r="H195" s="133">
        <v>3</v>
      </c>
    </row>
    <row r="196" ht="12.75">
      <c r="C196" s="141"/>
    </row>
    <row r="197" ht="12.75">
      <c r="C197" s="141"/>
    </row>
    <row r="214" ht="12.75">
      <c r="F214" s="259"/>
    </row>
    <row r="228" ht="12.75">
      <c r="H228" s="133">
        <v>3</v>
      </c>
    </row>
    <row r="229" ht="12.75">
      <c r="F229" s="259">
        <v>0.375</v>
      </c>
    </row>
    <row r="231" ht="12.75">
      <c r="H231" s="133">
        <v>3</v>
      </c>
    </row>
    <row r="331" ht="12.75">
      <c r="F331" s="259"/>
    </row>
    <row r="423" ht="12.75">
      <c r="F423" s="259"/>
    </row>
    <row r="444" spans="3:6" ht="12.75">
      <c r="C444" s="133" t="s">
        <v>76</v>
      </c>
      <c r="D444" s="133" t="s">
        <v>10</v>
      </c>
      <c r="F444" s="259">
        <v>0.6666666666666666</v>
      </c>
    </row>
    <row r="445" spans="3:6" ht="12.75">
      <c r="C445" s="133" t="s">
        <v>76</v>
      </c>
      <c r="F445" s="259">
        <v>0.6666666666666666</v>
      </c>
    </row>
    <row r="446" spans="3:6" ht="12.75">
      <c r="C446" s="133" t="s">
        <v>76</v>
      </c>
      <c r="D446" s="133" t="s">
        <v>14</v>
      </c>
      <c r="F446" s="259">
        <v>0.6666666666666666</v>
      </c>
    </row>
    <row r="548" ht="12.75">
      <c r="F548" s="259"/>
    </row>
    <row r="549" ht="12.75">
      <c r="F549" s="259"/>
    </row>
    <row r="593" spans="2:3" ht="12.75">
      <c r="B593" s="134"/>
      <c r="C593" s="133" t="s">
        <v>20</v>
      </c>
    </row>
    <row r="602" spans="3:6" ht="12.75">
      <c r="C602" s="133">
        <v>39</v>
      </c>
      <c r="F602" s="259">
        <v>0.75</v>
      </c>
    </row>
    <row r="604" ht="12.75">
      <c r="F604" s="259">
        <v>0.625</v>
      </c>
    </row>
    <row r="652" spans="3:6" ht="12.75">
      <c r="C652" s="133" t="s">
        <v>129</v>
      </c>
      <c r="D652" s="133" t="s">
        <v>17</v>
      </c>
      <c r="F652" s="259">
        <v>0.4583333333333333</v>
      </c>
    </row>
  </sheetData>
  <sheetProtection/>
  <mergeCells count="14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H3"/>
    <mergeCell ref="Q3:S3"/>
    <mergeCell ref="T3:Y3"/>
    <mergeCell ref="Z3:AC3"/>
    <mergeCell ref="G4:N4"/>
    <mergeCell ref="P4:U4"/>
    <mergeCell ref="V4:AA4"/>
    <mergeCell ref="J5:O5"/>
    <mergeCell ref="R5:Y5"/>
    <mergeCell ref="H6:O6"/>
    <mergeCell ref="R6:W6"/>
    <mergeCell ref="H7:M7"/>
    <mergeCell ref="S7:X7"/>
    <mergeCell ref="G8:L8"/>
    <mergeCell ref="P8:S8"/>
    <mergeCell ref="X8:AC8"/>
    <mergeCell ref="G9:J9"/>
    <mergeCell ref="P9:U9"/>
    <mergeCell ref="V9:Z9"/>
    <mergeCell ref="AA9:AE9"/>
    <mergeCell ref="H10:M10"/>
    <mergeCell ref="R10:W10"/>
    <mergeCell ref="X10:AC10"/>
    <mergeCell ref="F11:K11"/>
    <mergeCell ref="N11:S11"/>
    <mergeCell ref="T11:Y11"/>
    <mergeCell ref="J12:O12"/>
    <mergeCell ref="R12:W12"/>
    <mergeCell ref="X12:AA12"/>
    <mergeCell ref="AB12:AE12"/>
    <mergeCell ref="A13:A19"/>
    <mergeCell ref="J13:O13"/>
    <mergeCell ref="T13:Y13"/>
    <mergeCell ref="AA13:AC13"/>
    <mergeCell ref="G14:M14"/>
    <mergeCell ref="X14:AC14"/>
    <mergeCell ref="I15:M15"/>
    <mergeCell ref="T15:Y15"/>
    <mergeCell ref="Z15:AC15"/>
    <mergeCell ref="F16:K16"/>
    <mergeCell ref="L16:Q16"/>
    <mergeCell ref="R16:W16"/>
    <mergeCell ref="X16:AA16"/>
    <mergeCell ref="F17:K17"/>
    <mergeCell ref="L17:Q17"/>
    <mergeCell ref="R17:W17"/>
    <mergeCell ref="X17:AA17"/>
    <mergeCell ref="G18:M18"/>
    <mergeCell ref="R18:W18"/>
    <mergeCell ref="X18:AC18"/>
    <mergeCell ref="F19:K19"/>
    <mergeCell ref="L19:Q19"/>
    <mergeCell ref="R19:W19"/>
    <mergeCell ref="X19:AC19"/>
    <mergeCell ref="J20:O20"/>
    <mergeCell ref="V20:Y20"/>
    <mergeCell ref="A21:A26"/>
    <mergeCell ref="L21:Q21"/>
    <mergeCell ref="R21:W21"/>
    <mergeCell ref="X21:AC21"/>
    <mergeCell ref="F22:K22"/>
    <mergeCell ref="X22:AC22"/>
    <mergeCell ref="F23:K23"/>
    <mergeCell ref="O23:T23"/>
    <mergeCell ref="X23:AC23"/>
    <mergeCell ref="L24:Q24"/>
    <mergeCell ref="R24:W24"/>
    <mergeCell ref="X24:AC24"/>
    <mergeCell ref="H25:K25"/>
    <mergeCell ref="L25:Q25"/>
    <mergeCell ref="S25:W25"/>
    <mergeCell ref="Y25:AA25"/>
    <mergeCell ref="H26:M26"/>
    <mergeCell ref="X26:AB26"/>
    <mergeCell ref="A27:A30"/>
    <mergeCell ref="F27:H27"/>
    <mergeCell ref="I27:M27"/>
    <mergeCell ref="P27:U27"/>
    <mergeCell ref="V27:AC27"/>
    <mergeCell ref="F28:H28"/>
    <mergeCell ref="I28:M28"/>
    <mergeCell ref="R28:U28"/>
    <mergeCell ref="V28:Z28"/>
    <mergeCell ref="AA28:AC28"/>
    <mergeCell ref="F29:H29"/>
    <mergeCell ref="I29:M29"/>
    <mergeCell ref="P29:U29"/>
    <mergeCell ref="X29:Z29"/>
    <mergeCell ref="AA29:AC29"/>
    <mergeCell ref="F30:H30"/>
    <mergeCell ref="I30:M30"/>
    <mergeCell ref="N30:S30"/>
    <mergeCell ref="Y30:AB30"/>
    <mergeCell ref="A31:A34"/>
    <mergeCell ref="G31:L31"/>
    <mergeCell ref="P31:U31"/>
    <mergeCell ref="X31:AC31"/>
    <mergeCell ref="F32:M32"/>
    <mergeCell ref="R32:U32"/>
    <mergeCell ref="X36:AC36"/>
    <mergeCell ref="F37:M37"/>
    <mergeCell ref="V37:AC37"/>
    <mergeCell ref="V32:Y32"/>
    <mergeCell ref="J33:O33"/>
    <mergeCell ref="T33:W33"/>
    <mergeCell ref="X33:AA33"/>
    <mergeCell ref="F34:N34"/>
    <mergeCell ref="R34:W34"/>
    <mergeCell ref="R40:Y40"/>
    <mergeCell ref="R41:W41"/>
    <mergeCell ref="X41:AC41"/>
    <mergeCell ref="A35:A38"/>
    <mergeCell ref="F35:I35"/>
    <mergeCell ref="J35:O35"/>
    <mergeCell ref="Q35:V35"/>
    <mergeCell ref="W35:AC35"/>
    <mergeCell ref="F36:M36"/>
    <mergeCell ref="O36:R36"/>
    <mergeCell ref="L42:T42"/>
    <mergeCell ref="X42:AC42"/>
    <mergeCell ref="F43:I43"/>
    <mergeCell ref="L43:Q43"/>
    <mergeCell ref="T38:AC38"/>
    <mergeCell ref="A39:A41"/>
    <mergeCell ref="H39:N39"/>
    <mergeCell ref="V39:Y39"/>
    <mergeCell ref="Z39:AC39"/>
    <mergeCell ref="H40:Q4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O12" sqref="O12:V12"/>
    </sheetView>
  </sheetViews>
  <sheetFormatPr defaultColWidth="11.421875" defaultRowHeight="15"/>
  <cols>
    <col min="1" max="1" width="5.57421875" style="133" customWidth="1"/>
    <col min="2" max="2" width="11.28125" style="133" customWidth="1"/>
    <col min="3" max="3" width="4.8515625" style="133" customWidth="1"/>
    <col min="4" max="34" width="4.7109375" style="133" customWidth="1"/>
    <col min="35" max="54" width="3.7109375" style="133" customWidth="1"/>
    <col min="55" max="16384" width="11.421875" style="133" customWidth="1"/>
  </cols>
  <sheetData>
    <row r="1" spans="1:34" ht="18" customHeight="1" thickBot="1">
      <c r="A1" s="454" t="s">
        <v>117</v>
      </c>
      <c r="B1" s="455"/>
      <c r="C1" s="456" t="str">
        <f ca="1">RIGHT(CELL("nombrearchivo",B1),LEN(CELL("nombrearchivo",B1))-FIND("]",CELL("nombrearchivo",B1),1))</f>
        <v>Miercoles</v>
      </c>
      <c r="D1" s="457"/>
      <c r="E1" s="457"/>
      <c r="F1" s="457"/>
      <c r="G1" s="457"/>
      <c r="H1" s="458"/>
      <c r="I1" s="161"/>
      <c r="J1" s="161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1:35" ht="15.75" customHeight="1" thickBot="1">
      <c r="A2" s="164" t="s">
        <v>118</v>
      </c>
      <c r="B2" s="164" t="s">
        <v>119</v>
      </c>
      <c r="C2" s="165" t="s">
        <v>120</v>
      </c>
      <c r="D2" s="459">
        <v>7</v>
      </c>
      <c r="E2" s="460"/>
      <c r="F2" s="451">
        <v>8</v>
      </c>
      <c r="G2" s="452"/>
      <c r="H2" s="449">
        <v>9</v>
      </c>
      <c r="I2" s="450"/>
      <c r="J2" s="451">
        <v>10</v>
      </c>
      <c r="K2" s="452"/>
      <c r="L2" s="449">
        <v>11</v>
      </c>
      <c r="M2" s="450"/>
      <c r="N2" s="451">
        <v>12</v>
      </c>
      <c r="O2" s="452"/>
      <c r="P2" s="449">
        <v>13</v>
      </c>
      <c r="Q2" s="450"/>
      <c r="R2" s="451">
        <v>14</v>
      </c>
      <c r="S2" s="452"/>
      <c r="T2" s="449">
        <v>15</v>
      </c>
      <c r="U2" s="450"/>
      <c r="V2" s="451">
        <v>16</v>
      </c>
      <c r="W2" s="452"/>
      <c r="X2" s="449">
        <v>17</v>
      </c>
      <c r="Y2" s="450"/>
      <c r="Z2" s="451">
        <v>18</v>
      </c>
      <c r="AA2" s="452"/>
      <c r="AB2" s="449">
        <v>19</v>
      </c>
      <c r="AC2" s="450"/>
      <c r="AD2" s="451">
        <v>20</v>
      </c>
      <c r="AE2" s="452"/>
      <c r="AF2" s="449">
        <v>21</v>
      </c>
      <c r="AG2" s="450"/>
      <c r="AH2" s="451">
        <v>22</v>
      </c>
      <c r="AI2" s="453"/>
    </row>
    <row r="3" spans="1:35" ht="19.5" customHeight="1">
      <c r="A3" s="317" t="s">
        <v>121</v>
      </c>
      <c r="B3" s="166">
        <v>11</v>
      </c>
      <c r="C3" s="167">
        <v>140</v>
      </c>
      <c r="D3" s="168"/>
      <c r="E3" s="169"/>
      <c r="F3" s="268"/>
      <c r="G3" s="172"/>
      <c r="H3" s="323" t="s">
        <v>340</v>
      </c>
      <c r="I3" s="324"/>
      <c r="J3" s="324"/>
      <c r="K3" s="324"/>
      <c r="L3" s="324"/>
      <c r="M3" s="324"/>
      <c r="N3" s="441" t="s">
        <v>472</v>
      </c>
      <c r="O3" s="442"/>
      <c r="P3" s="442"/>
      <c r="Q3" s="443"/>
      <c r="R3" s="442" t="s">
        <v>249</v>
      </c>
      <c r="S3" s="442"/>
      <c r="T3" s="442"/>
      <c r="U3" s="442"/>
      <c r="V3" s="442"/>
      <c r="W3" s="442"/>
      <c r="X3" s="442"/>
      <c r="Y3" s="442"/>
      <c r="Z3" s="323" t="s">
        <v>538</v>
      </c>
      <c r="AA3" s="324"/>
      <c r="AB3" s="324"/>
      <c r="AC3" s="324"/>
      <c r="AD3" s="325"/>
      <c r="AE3" s="172"/>
      <c r="AF3" s="173"/>
      <c r="AG3" s="174"/>
      <c r="AH3" s="169"/>
      <c r="AI3" s="175"/>
    </row>
    <row r="4" spans="1:35" ht="19.5" customHeight="1">
      <c r="A4" s="318"/>
      <c r="B4" s="176">
        <v>27</v>
      </c>
      <c r="C4" s="176">
        <v>112</v>
      </c>
      <c r="D4" s="177"/>
      <c r="E4" s="178"/>
      <c r="F4" s="191"/>
      <c r="G4" s="189"/>
      <c r="H4" s="411" t="s">
        <v>208</v>
      </c>
      <c r="I4" s="412"/>
      <c r="J4" s="412"/>
      <c r="K4" s="412"/>
      <c r="L4" s="412"/>
      <c r="M4" s="412"/>
      <c r="N4" s="433"/>
      <c r="O4" s="434"/>
      <c r="P4" s="179"/>
      <c r="Q4" s="179"/>
      <c r="R4" s="497" t="s">
        <v>158</v>
      </c>
      <c r="S4" s="444"/>
      <c r="T4" s="444"/>
      <c r="U4" s="444"/>
      <c r="V4" s="444"/>
      <c r="W4" s="448"/>
      <c r="X4" s="179"/>
      <c r="Y4" s="180"/>
      <c r="Z4" s="181"/>
      <c r="AA4" s="181"/>
      <c r="AB4" s="182"/>
      <c r="AC4" s="180"/>
      <c r="AD4" s="181"/>
      <c r="AE4" s="184"/>
      <c r="AF4" s="185"/>
      <c r="AG4" s="186"/>
      <c r="AH4" s="178"/>
      <c r="AI4" s="187"/>
    </row>
    <row r="5" spans="1:35" ht="19.5" customHeight="1">
      <c r="A5" s="318"/>
      <c r="B5" s="176">
        <v>32</v>
      </c>
      <c r="C5" s="176">
        <v>80</v>
      </c>
      <c r="D5" s="177"/>
      <c r="E5" s="178"/>
      <c r="F5" s="198"/>
      <c r="G5" s="181"/>
      <c r="H5" s="426" t="s">
        <v>233</v>
      </c>
      <c r="I5" s="427"/>
      <c r="J5" s="427"/>
      <c r="K5" s="427"/>
      <c r="L5" s="427"/>
      <c r="M5" s="509"/>
      <c r="N5" s="181"/>
      <c r="O5" s="181"/>
      <c r="P5" s="436" t="s">
        <v>88</v>
      </c>
      <c r="Q5" s="427"/>
      <c r="R5" s="427"/>
      <c r="S5" s="427"/>
      <c r="T5" s="427"/>
      <c r="U5" s="427"/>
      <c r="V5" s="509"/>
      <c r="W5" s="181"/>
      <c r="X5" s="502" t="s">
        <v>189</v>
      </c>
      <c r="Y5" s="495"/>
      <c r="Z5" s="495"/>
      <c r="AA5" s="495"/>
      <c r="AB5" s="495"/>
      <c r="AC5" s="496"/>
      <c r="AD5" s="190"/>
      <c r="AE5" s="190"/>
      <c r="AF5" s="185"/>
      <c r="AG5" s="186"/>
      <c r="AH5" s="178"/>
      <c r="AI5" s="187"/>
    </row>
    <row r="6" spans="1:35" ht="19.5" customHeight="1">
      <c r="A6" s="318"/>
      <c r="B6" s="176">
        <v>62</v>
      </c>
      <c r="C6" s="176">
        <v>76</v>
      </c>
      <c r="D6" s="177"/>
      <c r="E6" s="178"/>
      <c r="F6" s="192"/>
      <c r="G6" s="190"/>
      <c r="H6" s="426" t="s">
        <v>375</v>
      </c>
      <c r="I6" s="427"/>
      <c r="J6" s="427"/>
      <c r="K6" s="427"/>
      <c r="L6" s="427"/>
      <c r="M6" s="509"/>
      <c r="N6" s="184"/>
      <c r="O6" s="184"/>
      <c r="P6" s="182"/>
      <c r="Q6" s="436" t="s">
        <v>502</v>
      </c>
      <c r="R6" s="435"/>
      <c r="S6" s="435"/>
      <c r="T6" s="435"/>
      <c r="U6" s="435"/>
      <c r="V6" s="437"/>
      <c r="W6" s="184"/>
      <c r="X6" s="497" t="s">
        <v>189</v>
      </c>
      <c r="Y6" s="444"/>
      <c r="Z6" s="444"/>
      <c r="AA6" s="444"/>
      <c r="AB6" s="444"/>
      <c r="AC6" s="445"/>
      <c r="AD6" s="189"/>
      <c r="AE6" s="189"/>
      <c r="AF6" s="185"/>
      <c r="AG6" s="186"/>
      <c r="AH6" s="178"/>
      <c r="AI6" s="187"/>
    </row>
    <row r="7" spans="1:35" ht="19.5" customHeight="1">
      <c r="A7" s="318"/>
      <c r="B7" s="176">
        <v>39</v>
      </c>
      <c r="C7" s="176">
        <v>76</v>
      </c>
      <c r="D7" s="177"/>
      <c r="E7" s="178"/>
      <c r="F7" s="188"/>
      <c r="G7" s="189"/>
      <c r="H7" s="436" t="s">
        <v>498</v>
      </c>
      <c r="I7" s="435"/>
      <c r="J7" s="435"/>
      <c r="K7" s="435"/>
      <c r="L7" s="435"/>
      <c r="M7" s="437"/>
      <c r="N7" s="184"/>
      <c r="O7" s="184"/>
      <c r="P7" s="386" t="s">
        <v>489</v>
      </c>
      <c r="Q7" s="314"/>
      <c r="R7" s="314"/>
      <c r="S7" s="314"/>
      <c r="T7" s="314"/>
      <c r="U7" s="315"/>
      <c r="V7" s="189"/>
      <c r="W7" s="184"/>
      <c r="X7" s="426" t="s">
        <v>244</v>
      </c>
      <c r="Y7" s="427"/>
      <c r="Z7" s="427"/>
      <c r="AA7" s="435"/>
      <c r="AB7" s="435"/>
      <c r="AC7" s="437"/>
      <c r="AD7" s="184"/>
      <c r="AE7" s="184"/>
      <c r="AF7" s="185"/>
      <c r="AG7" s="186"/>
      <c r="AH7" s="178"/>
      <c r="AI7" s="187"/>
    </row>
    <row r="8" spans="1:35" ht="19.5" customHeight="1">
      <c r="A8" s="318"/>
      <c r="B8" s="176">
        <v>30</v>
      </c>
      <c r="C8" s="176">
        <v>25</v>
      </c>
      <c r="D8" s="177"/>
      <c r="E8" s="178"/>
      <c r="F8" s="188"/>
      <c r="G8" s="189"/>
      <c r="H8" s="411" t="s">
        <v>210</v>
      </c>
      <c r="I8" s="412"/>
      <c r="J8" s="412"/>
      <c r="K8" s="412"/>
      <c r="L8" s="412"/>
      <c r="M8" s="412"/>
      <c r="N8" s="435"/>
      <c r="O8" s="435"/>
      <c r="P8" s="433"/>
      <c r="Q8" s="433"/>
      <c r="R8" s="404" t="s">
        <v>344</v>
      </c>
      <c r="S8" s="345"/>
      <c r="T8" s="345"/>
      <c r="U8" s="346"/>
      <c r="V8" s="181"/>
      <c r="W8" s="501" t="s">
        <v>368</v>
      </c>
      <c r="X8" s="430"/>
      <c r="Y8" s="430"/>
      <c r="Z8" s="431"/>
      <c r="AA8" s="181"/>
      <c r="AB8" s="182"/>
      <c r="AC8" s="180"/>
      <c r="AD8" s="190"/>
      <c r="AE8" s="190"/>
      <c r="AF8" s="185"/>
      <c r="AG8" s="186"/>
      <c r="AH8" s="178"/>
      <c r="AI8" s="187"/>
    </row>
    <row r="9" spans="1:35" ht="19.5" customHeight="1">
      <c r="A9" s="318"/>
      <c r="B9" s="195">
        <v>22</v>
      </c>
      <c r="C9" s="195">
        <v>25</v>
      </c>
      <c r="D9" s="196"/>
      <c r="E9" s="197"/>
      <c r="F9" s="198"/>
      <c r="G9" s="181"/>
      <c r="H9" s="426" t="s">
        <v>250</v>
      </c>
      <c r="I9" s="427"/>
      <c r="J9" s="427"/>
      <c r="K9" s="427"/>
      <c r="L9" s="427"/>
      <c r="M9" s="509"/>
      <c r="N9" s="181"/>
      <c r="O9" s="181"/>
      <c r="P9" s="182"/>
      <c r="Q9" s="179"/>
      <c r="R9" s="426" t="s">
        <v>530</v>
      </c>
      <c r="S9" s="427"/>
      <c r="T9" s="427"/>
      <c r="U9" s="427"/>
      <c r="V9" s="427"/>
      <c r="W9" s="509"/>
      <c r="X9" s="430" t="s">
        <v>429</v>
      </c>
      <c r="Y9" s="430"/>
      <c r="Z9" s="430"/>
      <c r="AA9" s="430"/>
      <c r="AB9" s="430"/>
      <c r="AC9" s="431"/>
      <c r="AD9" s="217"/>
      <c r="AE9" s="178"/>
      <c r="AF9" s="185"/>
      <c r="AG9" s="186"/>
      <c r="AH9" s="203"/>
      <c r="AI9" s="204"/>
    </row>
    <row r="10" spans="1:35" ht="19.5" customHeight="1">
      <c r="A10" s="318"/>
      <c r="B10" s="176" t="s">
        <v>140</v>
      </c>
      <c r="C10" s="176">
        <v>115</v>
      </c>
      <c r="D10" s="196"/>
      <c r="E10" s="197"/>
      <c r="F10" s="311" t="s">
        <v>401</v>
      </c>
      <c r="G10" s="312"/>
      <c r="H10" s="312"/>
      <c r="I10" s="312"/>
      <c r="J10" s="312"/>
      <c r="K10" s="312"/>
      <c r="L10" s="312"/>
      <c r="M10" s="399"/>
      <c r="N10" s="184"/>
      <c r="O10" s="184"/>
      <c r="P10" s="193"/>
      <c r="Q10" s="194"/>
      <c r="R10" s="436" t="s">
        <v>598</v>
      </c>
      <c r="S10" s="435"/>
      <c r="T10" s="435"/>
      <c r="U10" s="435"/>
      <c r="V10" s="435"/>
      <c r="W10" s="437"/>
      <c r="X10" s="384" t="s">
        <v>481</v>
      </c>
      <c r="Y10" s="384"/>
      <c r="Z10" s="384"/>
      <c r="AA10" s="384"/>
      <c r="AB10" s="384"/>
      <c r="AC10" s="385"/>
      <c r="AD10" s="178"/>
      <c r="AE10" s="178"/>
      <c r="AF10" s="185"/>
      <c r="AG10" s="186"/>
      <c r="AH10" s="178"/>
      <c r="AI10" s="187"/>
    </row>
    <row r="11" spans="1:35" ht="19.5" customHeight="1">
      <c r="A11" s="318"/>
      <c r="B11" s="166" t="s">
        <v>141</v>
      </c>
      <c r="C11" s="195">
        <v>90</v>
      </c>
      <c r="D11" s="196"/>
      <c r="E11" s="197"/>
      <c r="F11" s="386" t="s">
        <v>405</v>
      </c>
      <c r="G11" s="312"/>
      <c r="H11" s="312"/>
      <c r="I11" s="312"/>
      <c r="J11" s="312"/>
      <c r="K11" s="312"/>
      <c r="L11" s="312"/>
      <c r="M11" s="312"/>
      <c r="N11" s="311" t="s">
        <v>409</v>
      </c>
      <c r="O11" s="313"/>
      <c r="P11" s="313"/>
      <c r="Q11" s="313"/>
      <c r="R11" s="314"/>
      <c r="S11" s="314"/>
      <c r="T11" s="314"/>
      <c r="U11" s="314"/>
      <c r="V11" s="405" t="s">
        <v>413</v>
      </c>
      <c r="W11" s="314"/>
      <c r="X11" s="314"/>
      <c r="Y11" s="314"/>
      <c r="Z11" s="314"/>
      <c r="AA11" s="314"/>
      <c r="AB11" s="314"/>
      <c r="AC11" s="315"/>
      <c r="AD11" s="197"/>
      <c r="AE11" s="197"/>
      <c r="AF11" s="185"/>
      <c r="AG11" s="186"/>
      <c r="AH11" s="203"/>
      <c r="AI11" s="204"/>
    </row>
    <row r="12" spans="1:35" ht="19.5" customHeight="1" thickBot="1">
      <c r="A12" s="319"/>
      <c r="B12" s="206" t="s">
        <v>139</v>
      </c>
      <c r="C12" s="207">
        <v>156</v>
      </c>
      <c r="D12" s="208"/>
      <c r="E12" s="209"/>
      <c r="F12" s="191"/>
      <c r="G12" s="379" t="s">
        <v>431</v>
      </c>
      <c r="H12" s="367"/>
      <c r="I12" s="367"/>
      <c r="J12" s="367"/>
      <c r="K12" s="367"/>
      <c r="L12" s="296"/>
      <c r="M12" s="295" t="s">
        <v>432</v>
      </c>
      <c r="N12" s="343"/>
      <c r="O12" s="212"/>
      <c r="P12" s="231"/>
      <c r="Q12" s="211"/>
      <c r="R12" s="212"/>
      <c r="S12" s="212"/>
      <c r="T12" s="231"/>
      <c r="U12" s="211"/>
      <c r="V12" s="212"/>
      <c r="W12" s="490" t="s">
        <v>318</v>
      </c>
      <c r="X12" s="344"/>
      <c r="Y12" s="344"/>
      <c r="Z12" s="345"/>
      <c r="AA12" s="345"/>
      <c r="AB12" s="346"/>
      <c r="AC12" s="180"/>
      <c r="AD12" s="220"/>
      <c r="AE12" s="220"/>
      <c r="AF12" s="255"/>
      <c r="AG12" s="214"/>
      <c r="AH12" s="209"/>
      <c r="AI12" s="215"/>
    </row>
    <row r="13" spans="1:35" ht="18.75" customHeight="1">
      <c r="A13" s="415" t="s">
        <v>122</v>
      </c>
      <c r="B13" s="2" t="s">
        <v>129</v>
      </c>
      <c r="C13" s="1">
        <v>50</v>
      </c>
      <c r="D13" s="169"/>
      <c r="E13" s="169"/>
      <c r="F13" s="418" t="s">
        <v>546</v>
      </c>
      <c r="G13" s="395"/>
      <c r="H13" s="395"/>
      <c r="I13" s="395"/>
      <c r="J13" s="395"/>
      <c r="K13" s="419"/>
      <c r="L13" s="179"/>
      <c r="M13" s="180"/>
      <c r="N13" s="181"/>
      <c r="O13" s="189"/>
      <c r="P13" s="199"/>
      <c r="Q13" s="200"/>
      <c r="R13" s="181"/>
      <c r="S13" s="181"/>
      <c r="T13" s="182"/>
      <c r="U13" s="180"/>
      <c r="V13" s="181"/>
      <c r="W13" s="181"/>
      <c r="X13" s="182"/>
      <c r="Y13" s="179"/>
      <c r="Z13" s="520" t="s">
        <v>362</v>
      </c>
      <c r="AA13" s="521"/>
      <c r="AB13" s="521"/>
      <c r="AC13" s="522"/>
      <c r="AD13" s="189"/>
      <c r="AE13" s="189"/>
      <c r="AF13" s="173"/>
      <c r="AG13" s="174"/>
      <c r="AH13" s="169"/>
      <c r="AI13" s="175"/>
    </row>
    <row r="14" spans="1:35" ht="18.75" customHeight="1">
      <c r="A14" s="416"/>
      <c r="B14" s="1" t="s">
        <v>131</v>
      </c>
      <c r="C14" s="1">
        <v>50</v>
      </c>
      <c r="D14" s="217"/>
      <c r="E14" s="217"/>
      <c r="F14" s="191"/>
      <c r="G14" s="181"/>
      <c r="H14" s="523" t="s">
        <v>330</v>
      </c>
      <c r="I14" s="504"/>
      <c r="J14" s="421"/>
      <c r="K14" s="421"/>
      <c r="L14" s="424"/>
      <c r="M14" s="424"/>
      <c r="N14" s="425"/>
      <c r="O14" s="181"/>
      <c r="P14" s="182"/>
      <c r="Q14" s="179"/>
      <c r="R14" s="379" t="s">
        <v>344</v>
      </c>
      <c r="S14" s="367"/>
      <c r="T14" s="367"/>
      <c r="U14" s="517"/>
      <c r="V14" s="184"/>
      <c r="W14" s="184"/>
      <c r="X14" s="423" t="s">
        <v>153</v>
      </c>
      <c r="Y14" s="424"/>
      <c r="Z14" s="424"/>
      <c r="AA14" s="424"/>
      <c r="AB14" s="425"/>
      <c r="AC14" s="180"/>
      <c r="AD14" s="189"/>
      <c r="AE14" s="189"/>
      <c r="AF14" s="205"/>
      <c r="AG14" s="218"/>
      <c r="AH14" s="217"/>
      <c r="AI14" s="219"/>
    </row>
    <row r="15" spans="1:35" ht="18.75" customHeight="1">
      <c r="A15" s="416"/>
      <c r="B15" s="1" t="s">
        <v>130</v>
      </c>
      <c r="C15" s="1">
        <v>60</v>
      </c>
      <c r="D15" s="217"/>
      <c r="E15" s="217"/>
      <c r="F15" s="386" t="s">
        <v>587</v>
      </c>
      <c r="G15" s="313"/>
      <c r="H15" s="313"/>
      <c r="I15" s="400"/>
      <c r="J15" s="181"/>
      <c r="K15" s="181"/>
      <c r="L15" s="182"/>
      <c r="M15" s="180"/>
      <c r="N15" s="181"/>
      <c r="O15" s="184"/>
      <c r="P15" s="386" t="s">
        <v>496</v>
      </c>
      <c r="Q15" s="313"/>
      <c r="R15" s="313"/>
      <c r="S15" s="313"/>
      <c r="T15" s="313"/>
      <c r="U15" s="313"/>
      <c r="V15" s="313"/>
      <c r="W15" s="400"/>
      <c r="X15" s="179"/>
      <c r="Y15" s="179"/>
      <c r="Z15" s="420" t="s">
        <v>362</v>
      </c>
      <c r="AA15" s="421"/>
      <c r="AB15" s="421"/>
      <c r="AC15" s="425"/>
      <c r="AD15" s="189"/>
      <c r="AE15" s="189"/>
      <c r="AF15" s="205"/>
      <c r="AG15" s="218"/>
      <c r="AH15" s="217"/>
      <c r="AI15" s="219"/>
    </row>
    <row r="16" spans="1:35" ht="18.75" customHeight="1">
      <c r="A16" s="416"/>
      <c r="B16" s="1" t="s">
        <v>46</v>
      </c>
      <c r="C16" s="1">
        <v>60</v>
      </c>
      <c r="D16" s="217"/>
      <c r="E16" s="217"/>
      <c r="F16" s="380" t="s">
        <v>292</v>
      </c>
      <c r="G16" s="381"/>
      <c r="H16" s="381"/>
      <c r="I16" s="381"/>
      <c r="J16" s="312"/>
      <c r="K16" s="312"/>
      <c r="L16" s="311" t="s">
        <v>298</v>
      </c>
      <c r="M16" s="312"/>
      <c r="N16" s="312"/>
      <c r="O16" s="312"/>
      <c r="P16" s="381"/>
      <c r="Q16" s="382"/>
      <c r="R16" s="381" t="s">
        <v>297</v>
      </c>
      <c r="S16" s="381"/>
      <c r="T16" s="381"/>
      <c r="U16" s="381"/>
      <c r="V16" s="381"/>
      <c r="W16" s="382"/>
      <c r="X16" s="312" t="s">
        <v>296</v>
      </c>
      <c r="Y16" s="312"/>
      <c r="Z16" s="381"/>
      <c r="AA16" s="381"/>
      <c r="AB16" s="381"/>
      <c r="AC16" s="382"/>
      <c r="AD16" s="189"/>
      <c r="AE16" s="189"/>
      <c r="AF16" s="205"/>
      <c r="AG16" s="218"/>
      <c r="AH16" s="217"/>
      <c r="AI16" s="219"/>
    </row>
    <row r="17" spans="1:35" ht="18.75" customHeight="1">
      <c r="A17" s="416"/>
      <c r="B17" s="1" t="s">
        <v>53</v>
      </c>
      <c r="C17" s="1">
        <v>60</v>
      </c>
      <c r="D17" s="217"/>
      <c r="E17" s="217"/>
      <c r="F17" s="386" t="s">
        <v>292</v>
      </c>
      <c r="G17" s="313"/>
      <c r="H17" s="312"/>
      <c r="I17" s="312"/>
      <c r="J17" s="312"/>
      <c r="K17" s="312"/>
      <c r="L17" s="311" t="s">
        <v>298</v>
      </c>
      <c r="M17" s="312"/>
      <c r="N17" s="313"/>
      <c r="O17" s="313"/>
      <c r="P17" s="313"/>
      <c r="Q17" s="400"/>
      <c r="R17" s="312" t="s">
        <v>297</v>
      </c>
      <c r="S17" s="312"/>
      <c r="T17" s="312"/>
      <c r="U17" s="312"/>
      <c r="V17" s="312"/>
      <c r="W17" s="399"/>
      <c r="X17" s="312" t="s">
        <v>296</v>
      </c>
      <c r="Y17" s="312"/>
      <c r="Z17" s="312"/>
      <c r="AA17" s="312"/>
      <c r="AB17" s="312"/>
      <c r="AC17" s="399"/>
      <c r="AD17" s="189"/>
      <c r="AE17" s="189"/>
      <c r="AF17" s="205"/>
      <c r="AG17" s="218"/>
      <c r="AH17" s="217"/>
      <c r="AI17" s="219"/>
    </row>
    <row r="18" spans="1:35" ht="19.5" customHeight="1">
      <c r="A18" s="416"/>
      <c r="B18" s="176" t="s">
        <v>137</v>
      </c>
      <c r="C18" s="176">
        <v>84</v>
      </c>
      <c r="D18" s="217"/>
      <c r="E18" s="217"/>
      <c r="F18" s="191"/>
      <c r="G18" s="181"/>
      <c r="H18" s="386" t="s">
        <v>465</v>
      </c>
      <c r="I18" s="313"/>
      <c r="J18" s="313"/>
      <c r="K18" s="313"/>
      <c r="L18" s="313"/>
      <c r="M18" s="400"/>
      <c r="N18" s="181"/>
      <c r="O18" s="181"/>
      <c r="P18" s="340" t="s">
        <v>434</v>
      </c>
      <c r="Q18" s="341"/>
      <c r="R18" s="341"/>
      <c r="S18" s="341"/>
      <c r="T18" s="341"/>
      <c r="U18" s="342"/>
      <c r="V18" s="181"/>
      <c r="W18" s="404" t="s">
        <v>276</v>
      </c>
      <c r="X18" s="345"/>
      <c r="Y18" s="345"/>
      <c r="Z18" s="345"/>
      <c r="AA18" s="345"/>
      <c r="AB18" s="346"/>
      <c r="AC18" s="180"/>
      <c r="AD18" s="181"/>
      <c r="AE18" s="181"/>
      <c r="AF18" s="205"/>
      <c r="AG18" s="218"/>
      <c r="AH18" s="217"/>
      <c r="AI18" s="219"/>
    </row>
    <row r="19" spans="1:35" ht="19.5" customHeight="1" thickBot="1">
      <c r="A19" s="417"/>
      <c r="B19" s="195" t="s">
        <v>138</v>
      </c>
      <c r="C19" s="207">
        <v>130</v>
      </c>
      <c r="D19" s="178"/>
      <c r="E19" s="178"/>
      <c r="F19" s="360" t="s">
        <v>299</v>
      </c>
      <c r="G19" s="361"/>
      <c r="H19" s="287"/>
      <c r="I19" s="287"/>
      <c r="J19" s="287"/>
      <c r="K19" s="288"/>
      <c r="L19" s="381" t="s">
        <v>294</v>
      </c>
      <c r="M19" s="381"/>
      <c r="N19" s="312"/>
      <c r="O19" s="312"/>
      <c r="P19" s="381"/>
      <c r="Q19" s="381"/>
      <c r="R19" s="286" t="s">
        <v>295</v>
      </c>
      <c r="S19" s="287"/>
      <c r="T19" s="287"/>
      <c r="U19" s="287"/>
      <c r="V19" s="361"/>
      <c r="W19" s="361"/>
      <c r="X19" s="360" t="s">
        <v>301</v>
      </c>
      <c r="Y19" s="361"/>
      <c r="Z19" s="361"/>
      <c r="AA19" s="361"/>
      <c r="AB19" s="361"/>
      <c r="AC19" s="362"/>
      <c r="AD19" s="220"/>
      <c r="AE19" s="209"/>
      <c r="AF19" s="185"/>
      <c r="AG19" s="186"/>
      <c r="AH19" s="178"/>
      <c r="AI19" s="187"/>
    </row>
    <row r="20" spans="1:35" ht="19.5" customHeight="1" thickBot="1">
      <c r="A20" s="221" t="s">
        <v>123</v>
      </c>
      <c r="B20" s="222" t="s">
        <v>43</v>
      </c>
      <c r="C20" s="222">
        <v>50</v>
      </c>
      <c r="D20" s="223"/>
      <c r="E20" s="223"/>
      <c r="F20" s="286" t="s">
        <v>255</v>
      </c>
      <c r="G20" s="287"/>
      <c r="H20" s="381"/>
      <c r="I20" s="381"/>
      <c r="J20" s="381"/>
      <c r="K20" s="381"/>
      <c r="L20" s="440" t="s">
        <v>395</v>
      </c>
      <c r="M20" s="393"/>
      <c r="N20" s="461"/>
      <c r="O20" s="461"/>
      <c r="P20" s="461"/>
      <c r="Q20" s="462"/>
      <c r="R20" s="181"/>
      <c r="S20" s="181"/>
      <c r="T20" s="182"/>
      <c r="U20" s="180"/>
      <c r="V20" s="181"/>
      <c r="W20" s="181"/>
      <c r="X20" s="182"/>
      <c r="Y20" s="180"/>
      <c r="Z20" s="181"/>
      <c r="AA20" s="181"/>
      <c r="AB20" s="182"/>
      <c r="AC20" s="180"/>
      <c r="AD20" s="171"/>
      <c r="AE20" s="171"/>
      <c r="AF20" s="224"/>
      <c r="AG20" s="225"/>
      <c r="AH20" s="223"/>
      <c r="AI20" s="226"/>
    </row>
    <row r="21" spans="1:35" ht="19.5" customHeight="1">
      <c r="A21" s="317" t="s">
        <v>124</v>
      </c>
      <c r="B21" s="167">
        <v>14</v>
      </c>
      <c r="C21" s="167">
        <v>140</v>
      </c>
      <c r="D21" s="169"/>
      <c r="E21" s="169"/>
      <c r="F21" s="191"/>
      <c r="G21" s="181"/>
      <c r="H21" s="323" t="s">
        <v>27</v>
      </c>
      <c r="I21" s="324"/>
      <c r="J21" s="324"/>
      <c r="K21" s="324"/>
      <c r="L21" s="324"/>
      <c r="M21" s="325"/>
      <c r="N21" s="181"/>
      <c r="O21" s="181"/>
      <c r="P21" s="182"/>
      <c r="Q21" s="179"/>
      <c r="R21" s="418" t="s">
        <v>515</v>
      </c>
      <c r="S21" s="395"/>
      <c r="T21" s="395"/>
      <c r="U21" s="419"/>
      <c r="V21" s="171"/>
      <c r="W21" s="171"/>
      <c r="X21" s="396" t="s">
        <v>355</v>
      </c>
      <c r="Y21" s="397"/>
      <c r="Z21" s="349"/>
      <c r="AA21" s="395" t="s">
        <v>318</v>
      </c>
      <c r="AB21" s="395"/>
      <c r="AC21" s="395"/>
      <c r="AD21" s="395"/>
      <c r="AE21" s="419"/>
      <c r="AF21" s="233"/>
      <c r="AG21" s="218"/>
      <c r="AH21" s="169"/>
      <c r="AI21" s="175"/>
    </row>
    <row r="22" spans="1:35" ht="19.5" customHeight="1">
      <c r="A22" s="318"/>
      <c r="B22" s="176">
        <v>16</v>
      </c>
      <c r="C22" s="176">
        <v>80</v>
      </c>
      <c r="D22" s="178"/>
      <c r="E22" s="178"/>
      <c r="F22" s="311" t="s">
        <v>560</v>
      </c>
      <c r="G22" s="312"/>
      <c r="H22" s="381"/>
      <c r="I22" s="381"/>
      <c r="J22" s="381"/>
      <c r="K22" s="381"/>
      <c r="L22" s="381"/>
      <c r="M22" s="382"/>
      <c r="N22" s="184"/>
      <c r="O22" s="184"/>
      <c r="P22" s="193"/>
      <c r="Q22" s="183"/>
      <c r="R22" s="181"/>
      <c r="S22" s="181"/>
      <c r="T22" s="380" t="s">
        <v>393</v>
      </c>
      <c r="U22" s="381"/>
      <c r="V22" s="312"/>
      <c r="W22" s="312"/>
      <c r="X22" s="312"/>
      <c r="Y22" s="399"/>
      <c r="Z22" s="181"/>
      <c r="AA22" s="181"/>
      <c r="AB22" s="182"/>
      <c r="AC22" s="180"/>
      <c r="AD22" s="189"/>
      <c r="AE22" s="217"/>
      <c r="AF22" s="185"/>
      <c r="AG22" s="186"/>
      <c r="AH22" s="178"/>
      <c r="AI22" s="187"/>
    </row>
    <row r="23" spans="1:35" ht="19.5" customHeight="1">
      <c r="A23" s="318"/>
      <c r="B23" s="176">
        <v>15</v>
      </c>
      <c r="C23" s="176">
        <v>80</v>
      </c>
      <c r="D23" s="178"/>
      <c r="E23" s="178"/>
      <c r="F23" s="311" t="s">
        <v>399</v>
      </c>
      <c r="G23" s="312"/>
      <c r="H23" s="312"/>
      <c r="I23" s="312"/>
      <c r="J23" s="312"/>
      <c r="K23" s="312"/>
      <c r="L23" s="312"/>
      <c r="M23" s="312"/>
      <c r="N23" s="386" t="s">
        <v>411</v>
      </c>
      <c r="O23" s="313"/>
      <c r="P23" s="313"/>
      <c r="Q23" s="313"/>
      <c r="R23" s="313"/>
      <c r="S23" s="313"/>
      <c r="T23" s="313"/>
      <c r="U23" s="313"/>
      <c r="V23" s="311" t="s">
        <v>415</v>
      </c>
      <c r="W23" s="312"/>
      <c r="X23" s="312"/>
      <c r="Y23" s="312"/>
      <c r="Z23" s="312"/>
      <c r="AA23" s="312"/>
      <c r="AB23" s="312"/>
      <c r="AC23" s="399"/>
      <c r="AD23" s="190"/>
      <c r="AE23" s="178"/>
      <c r="AF23" s="185"/>
      <c r="AG23" s="186"/>
      <c r="AH23" s="178"/>
      <c r="AI23" s="187"/>
    </row>
    <row r="24" spans="1:35" ht="19.5" customHeight="1">
      <c r="A24" s="318"/>
      <c r="B24" s="176">
        <v>63</v>
      </c>
      <c r="C24" s="176">
        <v>80</v>
      </c>
      <c r="D24" s="178"/>
      <c r="E24" s="178"/>
      <c r="F24" s="386" t="s">
        <v>403</v>
      </c>
      <c r="G24" s="313"/>
      <c r="H24" s="313"/>
      <c r="I24" s="313"/>
      <c r="J24" s="313"/>
      <c r="K24" s="313"/>
      <c r="L24" s="313"/>
      <c r="M24" s="313"/>
      <c r="N24" s="405" t="s">
        <v>407</v>
      </c>
      <c r="O24" s="314"/>
      <c r="P24" s="314"/>
      <c r="Q24" s="314"/>
      <c r="R24" s="314"/>
      <c r="S24" s="314"/>
      <c r="T24" s="314"/>
      <c r="U24" s="314"/>
      <c r="V24" s="386" t="s">
        <v>416</v>
      </c>
      <c r="W24" s="313"/>
      <c r="X24" s="313"/>
      <c r="Y24" s="313"/>
      <c r="Z24" s="313"/>
      <c r="AA24" s="313"/>
      <c r="AB24" s="313"/>
      <c r="AC24" s="400"/>
      <c r="AD24" s="184"/>
      <c r="AE24" s="197"/>
      <c r="AF24" s="185"/>
      <c r="AG24" s="186"/>
      <c r="AH24" s="178"/>
      <c r="AI24" s="187"/>
    </row>
    <row r="25" spans="1:35" ht="19.5" customHeight="1">
      <c r="A25" s="318"/>
      <c r="B25" s="166">
        <v>17</v>
      </c>
      <c r="C25" s="166">
        <v>80</v>
      </c>
      <c r="D25" s="178"/>
      <c r="E25" s="178"/>
      <c r="F25" s="191"/>
      <c r="G25" s="181"/>
      <c r="H25" s="429" t="s">
        <v>340</v>
      </c>
      <c r="I25" s="374"/>
      <c r="J25" s="374"/>
      <c r="K25" s="374"/>
      <c r="L25" s="374"/>
      <c r="M25" s="518"/>
      <c r="N25" s="181"/>
      <c r="O25" s="181"/>
      <c r="P25" s="182"/>
      <c r="Q25" s="179"/>
      <c r="R25" s="519" t="s">
        <v>313</v>
      </c>
      <c r="S25" s="473"/>
      <c r="T25" s="473"/>
      <c r="U25" s="473"/>
      <c r="V25" s="473"/>
      <c r="W25" s="473"/>
      <c r="X25" s="473"/>
      <c r="Y25" s="474"/>
      <c r="Z25" s="181"/>
      <c r="AA25" s="181"/>
      <c r="AB25" s="429" t="s">
        <v>388</v>
      </c>
      <c r="AC25" s="374"/>
      <c r="AD25" s="384"/>
      <c r="AE25" s="385"/>
      <c r="AF25" s="235"/>
      <c r="AG25" s="186"/>
      <c r="AH25" s="178"/>
      <c r="AI25" s="187"/>
    </row>
    <row r="26" spans="1:35" ht="19.5" customHeight="1" thickBot="1">
      <c r="A26" s="319"/>
      <c r="B26" s="207">
        <v>46</v>
      </c>
      <c r="C26" s="207">
        <v>60</v>
      </c>
      <c r="D26" s="209"/>
      <c r="E26" s="209"/>
      <c r="F26" s="198"/>
      <c r="G26" s="184"/>
      <c r="H26" s="498" t="s">
        <v>27</v>
      </c>
      <c r="I26" s="499"/>
      <c r="J26" s="499"/>
      <c r="K26" s="499"/>
      <c r="L26" s="499"/>
      <c r="M26" s="500"/>
      <c r="N26" s="367" t="s">
        <v>311</v>
      </c>
      <c r="O26" s="367"/>
      <c r="P26" s="367"/>
      <c r="Q26" s="517"/>
      <c r="R26" s="181"/>
      <c r="S26" s="429" t="s">
        <v>196</v>
      </c>
      <c r="T26" s="374"/>
      <c r="U26" s="374"/>
      <c r="V26" s="374"/>
      <c r="W26" s="375"/>
      <c r="X26" s="518"/>
      <c r="Y26" s="179"/>
      <c r="Z26" s="498" t="s">
        <v>540</v>
      </c>
      <c r="AA26" s="499"/>
      <c r="AB26" s="499"/>
      <c r="AC26" s="500"/>
      <c r="AD26" s="212"/>
      <c r="AE26" s="254"/>
      <c r="AF26" s="228"/>
      <c r="AG26" s="229"/>
      <c r="AH26" s="209"/>
      <c r="AI26" s="215"/>
    </row>
    <row r="27" spans="1:35" ht="19.5" customHeight="1">
      <c r="A27" s="317" t="s">
        <v>125</v>
      </c>
      <c r="B27" s="167">
        <v>24</v>
      </c>
      <c r="C27" s="167">
        <v>85</v>
      </c>
      <c r="D27" s="169"/>
      <c r="E27" s="169"/>
      <c r="F27" s="347" t="s">
        <v>65</v>
      </c>
      <c r="G27" s="348"/>
      <c r="H27" s="447"/>
      <c r="I27" s="447"/>
      <c r="J27" s="447"/>
      <c r="K27" s="447"/>
      <c r="L27" s="405" t="s">
        <v>394</v>
      </c>
      <c r="M27" s="314"/>
      <c r="N27" s="482"/>
      <c r="O27" s="482"/>
      <c r="P27" s="393"/>
      <c r="Q27" s="394"/>
      <c r="R27" s="364" t="s">
        <v>344</v>
      </c>
      <c r="S27" s="364"/>
      <c r="T27" s="364"/>
      <c r="U27" s="364"/>
      <c r="V27" s="419"/>
      <c r="W27" s="181"/>
      <c r="X27" s="363" t="s">
        <v>519</v>
      </c>
      <c r="Y27" s="364"/>
      <c r="Z27" s="345"/>
      <c r="AA27" s="345"/>
      <c r="AB27" s="345"/>
      <c r="AC27" s="346"/>
      <c r="AD27" s="172"/>
      <c r="AE27" s="169"/>
      <c r="AF27" s="173"/>
      <c r="AG27" s="174"/>
      <c r="AH27" s="169"/>
      <c r="AI27" s="175"/>
    </row>
    <row r="28" spans="1:35" ht="19.5" customHeight="1">
      <c r="A28" s="377"/>
      <c r="B28" s="176">
        <v>55</v>
      </c>
      <c r="C28" s="176">
        <v>42</v>
      </c>
      <c r="D28" s="178"/>
      <c r="E28" s="178"/>
      <c r="F28" s="340" t="s">
        <v>240</v>
      </c>
      <c r="G28" s="345"/>
      <c r="H28" s="345"/>
      <c r="I28" s="345"/>
      <c r="J28" s="345"/>
      <c r="K28" s="345"/>
      <c r="L28" s="345"/>
      <c r="M28" s="346"/>
      <c r="N28" s="181"/>
      <c r="O28" s="181"/>
      <c r="P28" s="366" t="s">
        <v>434</v>
      </c>
      <c r="Q28" s="368"/>
      <c r="R28" s="368"/>
      <c r="S28" s="368"/>
      <c r="T28" s="368"/>
      <c r="U28" s="369"/>
      <c r="V28" s="181"/>
      <c r="W28" s="189"/>
      <c r="X28" s="199"/>
      <c r="Y28" s="216"/>
      <c r="Z28" s="366" t="s">
        <v>276</v>
      </c>
      <c r="AA28" s="368"/>
      <c r="AB28" s="369"/>
      <c r="AC28" s="202"/>
      <c r="AD28" s="178"/>
      <c r="AE28" s="178"/>
      <c r="AF28" s="185"/>
      <c r="AG28" s="186"/>
      <c r="AH28" s="178"/>
      <c r="AI28" s="187"/>
    </row>
    <row r="29" spans="1:35" ht="19.5" customHeight="1">
      <c r="A29" s="377"/>
      <c r="B29" s="176">
        <v>21</v>
      </c>
      <c r="C29" s="176">
        <v>42</v>
      </c>
      <c r="D29" s="178"/>
      <c r="E29" s="178"/>
      <c r="F29" s="191"/>
      <c r="G29" s="366" t="s">
        <v>433</v>
      </c>
      <c r="H29" s="368"/>
      <c r="I29" s="368"/>
      <c r="J29" s="368"/>
      <c r="K29" s="368"/>
      <c r="L29" s="368"/>
      <c r="M29" s="369"/>
      <c r="N29" s="368" t="s">
        <v>272</v>
      </c>
      <c r="O29" s="368"/>
      <c r="P29" s="341"/>
      <c r="Q29" s="341"/>
      <c r="R29" s="404" t="s">
        <v>344</v>
      </c>
      <c r="S29" s="345"/>
      <c r="T29" s="345"/>
      <c r="U29" s="345"/>
      <c r="V29" s="517"/>
      <c r="W29" s="181"/>
      <c r="X29" s="182"/>
      <c r="Y29" s="180"/>
      <c r="Z29" s="181"/>
      <c r="AA29" s="181"/>
      <c r="AB29" s="182"/>
      <c r="AC29" s="180"/>
      <c r="AD29" s="178"/>
      <c r="AE29" s="178"/>
      <c r="AF29" s="185"/>
      <c r="AG29" s="186"/>
      <c r="AH29" s="178"/>
      <c r="AI29" s="187"/>
    </row>
    <row r="30" spans="1:35" ht="18.75" customHeight="1" thickBot="1">
      <c r="A30" s="378"/>
      <c r="B30" s="207">
        <v>23</v>
      </c>
      <c r="C30" s="207">
        <v>30</v>
      </c>
      <c r="D30" s="209"/>
      <c r="E30" s="209"/>
      <c r="F30" s="498" t="s">
        <v>558</v>
      </c>
      <c r="G30" s="374"/>
      <c r="H30" s="374"/>
      <c r="I30" s="374"/>
      <c r="J30" s="374"/>
      <c r="K30" s="374"/>
      <c r="L30" s="374"/>
      <c r="M30" s="518"/>
      <c r="N30" s="212"/>
      <c r="O30" s="212"/>
      <c r="P30" s="182"/>
      <c r="Q30" s="179"/>
      <c r="R30" s="379" t="s">
        <v>344</v>
      </c>
      <c r="S30" s="367"/>
      <c r="T30" s="367"/>
      <c r="U30" s="367"/>
      <c r="V30" s="517"/>
      <c r="W30" s="184"/>
      <c r="X30" s="379" t="s">
        <v>59</v>
      </c>
      <c r="Y30" s="367"/>
      <c r="Z30" s="296"/>
      <c r="AA30" s="296"/>
      <c r="AB30" s="296"/>
      <c r="AC30" s="343"/>
      <c r="AD30" s="209"/>
      <c r="AE30" s="209"/>
      <c r="AF30" s="228"/>
      <c r="AG30" s="229"/>
      <c r="AH30" s="209"/>
      <c r="AI30" s="215"/>
    </row>
    <row r="31" spans="1:35" ht="18.75" customHeight="1">
      <c r="A31" s="317" t="s">
        <v>126</v>
      </c>
      <c r="B31" s="232" t="s">
        <v>142</v>
      </c>
      <c r="C31" s="232">
        <v>60</v>
      </c>
      <c r="D31" s="169"/>
      <c r="E31" s="169"/>
      <c r="F31" s="191"/>
      <c r="G31" s="350" t="s">
        <v>86</v>
      </c>
      <c r="H31" s="351"/>
      <c r="I31" s="514"/>
      <c r="J31" s="351" t="s">
        <v>381</v>
      </c>
      <c r="K31" s="351"/>
      <c r="L31" s="351"/>
      <c r="M31" s="514"/>
      <c r="N31" s="171"/>
      <c r="O31" s="171"/>
      <c r="P31" s="269"/>
      <c r="Q31" s="262"/>
      <c r="R31" s="350" t="s">
        <v>443</v>
      </c>
      <c r="S31" s="351"/>
      <c r="T31" s="351"/>
      <c r="U31" s="352"/>
      <c r="V31" s="515" t="s">
        <v>447</v>
      </c>
      <c r="W31" s="352"/>
      <c r="X31" s="352"/>
      <c r="Y31" s="514"/>
      <c r="Z31" s="487" t="s">
        <v>162</v>
      </c>
      <c r="AA31" s="487"/>
      <c r="AB31" s="487"/>
      <c r="AC31" s="488"/>
      <c r="AD31" s="261"/>
      <c r="AE31" s="169"/>
      <c r="AF31" s="173"/>
      <c r="AG31" s="174"/>
      <c r="AH31" s="169"/>
      <c r="AI31" s="175"/>
    </row>
    <row r="32" spans="1:35" ht="18.75" customHeight="1">
      <c r="A32" s="318"/>
      <c r="B32" s="234" t="s">
        <v>143</v>
      </c>
      <c r="C32" s="234">
        <v>60</v>
      </c>
      <c r="D32" s="217"/>
      <c r="E32" s="217"/>
      <c r="F32" s="354" t="s">
        <v>49</v>
      </c>
      <c r="G32" s="493"/>
      <c r="H32" s="493"/>
      <c r="I32" s="493"/>
      <c r="J32" s="493"/>
      <c r="K32" s="493"/>
      <c r="L32" s="493"/>
      <c r="M32" s="516"/>
      <c r="N32" s="190"/>
      <c r="O32" s="190"/>
      <c r="P32" s="201"/>
      <c r="Q32" s="183"/>
      <c r="R32" s="181"/>
      <c r="S32" s="181"/>
      <c r="T32" s="182"/>
      <c r="U32" s="354" t="s">
        <v>513</v>
      </c>
      <c r="V32" s="355"/>
      <c r="W32" s="355"/>
      <c r="X32" s="356"/>
      <c r="Y32" s="216"/>
      <c r="Z32" s="354" t="s">
        <v>157</v>
      </c>
      <c r="AA32" s="355"/>
      <c r="AB32" s="355"/>
      <c r="AC32" s="356"/>
      <c r="AD32" s="190"/>
      <c r="AE32" s="178"/>
      <c r="AF32" s="185"/>
      <c r="AG32" s="186"/>
      <c r="AH32" s="178"/>
      <c r="AI32" s="187"/>
    </row>
    <row r="33" spans="1:35" ht="18.75" customHeight="1">
      <c r="A33" s="318"/>
      <c r="B33" s="236" t="s">
        <v>144</v>
      </c>
      <c r="C33" s="237">
        <v>60</v>
      </c>
      <c r="D33" s="217"/>
      <c r="E33" s="217"/>
      <c r="F33" s="188"/>
      <c r="G33" s="181"/>
      <c r="H33" s="182"/>
      <c r="I33" s="180"/>
      <c r="J33" s="181"/>
      <c r="K33" s="181"/>
      <c r="L33" s="182"/>
      <c r="M33" s="180"/>
      <c r="N33" s="189"/>
      <c r="O33" s="189"/>
      <c r="P33" s="193"/>
      <c r="Q33" s="379" t="s">
        <v>271</v>
      </c>
      <c r="R33" s="367"/>
      <c r="S33" s="367"/>
      <c r="T33" s="367"/>
      <c r="U33" s="345"/>
      <c r="V33" s="342"/>
      <c r="W33" s="189"/>
      <c r="X33" s="182"/>
      <c r="Y33" s="180"/>
      <c r="Z33" s="181"/>
      <c r="AA33" s="181"/>
      <c r="AB33" s="182"/>
      <c r="AC33" s="180"/>
      <c r="AD33" s="217"/>
      <c r="AE33" s="178"/>
      <c r="AF33" s="185"/>
      <c r="AG33" s="186"/>
      <c r="AH33" s="178"/>
      <c r="AI33" s="187"/>
    </row>
    <row r="34" spans="1:35" ht="18.75" customHeight="1" thickBot="1">
      <c r="A34" s="318"/>
      <c r="B34" s="238" t="s">
        <v>145</v>
      </c>
      <c r="C34" s="238">
        <v>95</v>
      </c>
      <c r="D34" s="209"/>
      <c r="E34" s="178"/>
      <c r="F34" s="258"/>
      <c r="G34" s="426" t="s">
        <v>248</v>
      </c>
      <c r="H34" s="427"/>
      <c r="I34" s="427"/>
      <c r="J34" s="427"/>
      <c r="K34" s="509"/>
      <c r="L34" s="194"/>
      <c r="M34" s="246"/>
      <c r="N34" s="181"/>
      <c r="O34" s="181"/>
      <c r="P34" s="360" t="s">
        <v>486</v>
      </c>
      <c r="Q34" s="361"/>
      <c r="R34" s="361"/>
      <c r="S34" s="361"/>
      <c r="T34" s="361"/>
      <c r="U34" s="362"/>
      <c r="V34" s="181"/>
      <c r="W34" s="189"/>
      <c r="X34" s="409" t="s">
        <v>247</v>
      </c>
      <c r="Y34" s="410"/>
      <c r="Z34" s="410"/>
      <c r="AA34" s="410"/>
      <c r="AB34" s="410"/>
      <c r="AC34" s="494"/>
      <c r="AD34" s="217"/>
      <c r="AE34" s="217"/>
      <c r="AF34" s="205"/>
      <c r="AG34" s="218"/>
      <c r="AH34" s="217"/>
      <c r="AI34" s="219"/>
    </row>
    <row r="35" spans="1:35" ht="19.5" customHeight="1">
      <c r="A35" s="317" t="s">
        <v>127</v>
      </c>
      <c r="B35" s="239" t="s">
        <v>25</v>
      </c>
      <c r="C35" s="166">
        <v>80</v>
      </c>
      <c r="D35" s="243"/>
      <c r="E35" s="169"/>
      <c r="F35" s="188"/>
      <c r="G35" s="503" t="s">
        <v>485</v>
      </c>
      <c r="H35" s="482"/>
      <c r="I35" s="482"/>
      <c r="J35" s="482"/>
      <c r="K35" s="482"/>
      <c r="L35" s="483"/>
      <c r="M35" s="180"/>
      <c r="N35" s="171"/>
      <c r="O35" s="171"/>
      <c r="P35" s="380" t="s">
        <v>259</v>
      </c>
      <c r="Q35" s="381"/>
      <c r="R35" s="381"/>
      <c r="S35" s="381"/>
      <c r="T35" s="381"/>
      <c r="U35" s="382"/>
      <c r="V35" s="171"/>
      <c r="W35" s="171"/>
      <c r="X35" s="418" t="s">
        <v>59</v>
      </c>
      <c r="Y35" s="395"/>
      <c r="Z35" s="395"/>
      <c r="AA35" s="395"/>
      <c r="AB35" s="395"/>
      <c r="AC35" s="419"/>
      <c r="AD35" s="172"/>
      <c r="AE35" s="169"/>
      <c r="AF35" s="173"/>
      <c r="AG35" s="174"/>
      <c r="AH35" s="169"/>
      <c r="AI35" s="175"/>
    </row>
    <row r="36" spans="1:35" ht="19.5" customHeight="1">
      <c r="A36" s="318"/>
      <c r="B36" s="242" t="s">
        <v>22</v>
      </c>
      <c r="C36" s="176">
        <v>80</v>
      </c>
      <c r="D36" s="243"/>
      <c r="E36" s="217"/>
      <c r="F36" s="191"/>
      <c r="G36" s="181"/>
      <c r="H36" s="182"/>
      <c r="I36" s="180"/>
      <c r="J36" s="181"/>
      <c r="K36" s="181"/>
      <c r="L36" s="182"/>
      <c r="M36" s="326" t="s">
        <v>542</v>
      </c>
      <c r="N36" s="327"/>
      <c r="O36" s="327"/>
      <c r="P36" s="327"/>
      <c r="Q36" s="327"/>
      <c r="R36" s="327"/>
      <c r="S36" s="327"/>
      <c r="T36" s="327"/>
      <c r="U36" s="327"/>
      <c r="V36" s="327"/>
      <c r="W36" s="328"/>
      <c r="X36" s="321" t="s">
        <v>309</v>
      </c>
      <c r="Y36" s="321"/>
      <c r="Z36" s="321"/>
      <c r="AA36" s="321"/>
      <c r="AB36" s="332"/>
      <c r="AC36" s="333"/>
      <c r="AD36" s="190"/>
      <c r="AE36" s="190"/>
      <c r="AF36" s="201"/>
      <c r="AG36" s="202"/>
      <c r="AH36" s="178"/>
      <c r="AI36" s="187"/>
    </row>
    <row r="37" spans="1:35" ht="19.5" customHeight="1">
      <c r="A37" s="318"/>
      <c r="B37" s="242" t="s">
        <v>12</v>
      </c>
      <c r="C37" s="176">
        <v>60</v>
      </c>
      <c r="D37" s="244"/>
      <c r="E37" s="178"/>
      <c r="F37" s="192"/>
      <c r="G37" s="190"/>
      <c r="H37" s="193"/>
      <c r="I37" s="183"/>
      <c r="J37" s="184"/>
      <c r="K37" s="184"/>
      <c r="L37" s="193"/>
      <c r="M37" s="180"/>
      <c r="N37" s="181"/>
      <c r="O37" s="181"/>
      <c r="P37" s="182"/>
      <c r="Q37" s="180"/>
      <c r="R37" s="181"/>
      <c r="S37" s="181"/>
      <c r="T37" s="182"/>
      <c r="U37" s="179"/>
      <c r="V37" s="405" t="s">
        <v>573</v>
      </c>
      <c r="W37" s="314"/>
      <c r="X37" s="313"/>
      <c r="Y37" s="313"/>
      <c r="Z37" s="313"/>
      <c r="AA37" s="400"/>
      <c r="AB37" s="179"/>
      <c r="AC37" s="180"/>
      <c r="AD37" s="190"/>
      <c r="AE37" s="190"/>
      <c r="AF37" s="201"/>
      <c r="AG37" s="202"/>
      <c r="AH37" s="217"/>
      <c r="AI37" s="219"/>
    </row>
    <row r="38" spans="1:35" ht="19.5" customHeight="1" thickBot="1">
      <c r="A38" s="319"/>
      <c r="B38" s="242" t="s">
        <v>20</v>
      </c>
      <c r="C38" s="195"/>
      <c r="D38" s="203"/>
      <c r="E38" s="203"/>
      <c r="F38" s="191"/>
      <c r="G38" s="181"/>
      <c r="H38" s="334" t="s">
        <v>278</v>
      </c>
      <c r="I38" s="335"/>
      <c r="J38" s="335"/>
      <c r="K38" s="335"/>
      <c r="L38" s="335"/>
      <c r="M38" s="335"/>
      <c r="N38" s="469" t="s">
        <v>457</v>
      </c>
      <c r="O38" s="470"/>
      <c r="P38" s="470"/>
      <c r="Q38" s="470"/>
      <c r="R38" s="335"/>
      <c r="S38" s="335"/>
      <c r="T38" s="335"/>
      <c r="U38" s="335"/>
      <c r="V38" s="321"/>
      <c r="W38" s="322"/>
      <c r="X38" s="321" t="s">
        <v>177</v>
      </c>
      <c r="Y38" s="321"/>
      <c r="Z38" s="321"/>
      <c r="AA38" s="321"/>
      <c r="AB38" s="335"/>
      <c r="AC38" s="336"/>
      <c r="AD38" s="270"/>
      <c r="AE38" s="270"/>
      <c r="AF38" s="248"/>
      <c r="AG38" s="249"/>
      <c r="AH38" s="203"/>
      <c r="AI38" s="204"/>
    </row>
    <row r="39" spans="1:35" ht="19.5" customHeight="1">
      <c r="A39" s="303" t="s">
        <v>128</v>
      </c>
      <c r="B39" s="167" t="s">
        <v>31</v>
      </c>
      <c r="C39" s="167">
        <v>45</v>
      </c>
      <c r="D39" s="169"/>
      <c r="E39" s="169"/>
      <c r="F39" s="306" t="s">
        <v>453</v>
      </c>
      <c r="G39" s="307"/>
      <c r="H39" s="309"/>
      <c r="I39" s="310"/>
      <c r="J39" s="309" t="s">
        <v>445</v>
      </c>
      <c r="K39" s="309"/>
      <c r="L39" s="309"/>
      <c r="M39" s="309"/>
      <c r="N39" s="473"/>
      <c r="O39" s="474"/>
      <c r="P39" s="216"/>
      <c r="Q39" s="216"/>
      <c r="R39" s="306" t="s">
        <v>95</v>
      </c>
      <c r="S39" s="307"/>
      <c r="T39" s="307"/>
      <c r="U39" s="307"/>
      <c r="V39" s="307"/>
      <c r="W39" s="308"/>
      <c r="X39" s="309" t="s">
        <v>224</v>
      </c>
      <c r="Y39" s="309"/>
      <c r="Z39" s="309"/>
      <c r="AA39" s="309"/>
      <c r="AB39" s="306" t="s">
        <v>95</v>
      </c>
      <c r="AC39" s="307"/>
      <c r="AD39" s="307"/>
      <c r="AE39" s="308"/>
      <c r="AF39" s="262"/>
      <c r="AG39" s="174"/>
      <c r="AH39" s="169"/>
      <c r="AI39" s="175"/>
    </row>
    <row r="40" spans="1:35" ht="19.5" customHeight="1">
      <c r="A40" s="304"/>
      <c r="B40" s="176" t="s">
        <v>16</v>
      </c>
      <c r="C40" s="176">
        <v>70</v>
      </c>
      <c r="D40" s="203"/>
      <c r="E40" s="203"/>
      <c r="F40" s="188"/>
      <c r="G40" s="189"/>
      <c r="H40" s="475" t="s">
        <v>500</v>
      </c>
      <c r="I40" s="476"/>
      <c r="J40" s="476"/>
      <c r="K40" s="476"/>
      <c r="L40" s="476"/>
      <c r="M40" s="477"/>
      <c r="N40" s="189"/>
      <c r="O40" s="189"/>
      <c r="P40" s="199"/>
      <c r="Q40" s="216"/>
      <c r="R40" s="510" t="s">
        <v>371</v>
      </c>
      <c r="S40" s="316"/>
      <c r="T40" s="316"/>
      <c r="U40" s="407"/>
      <c r="V40" s="181"/>
      <c r="W40" s="181"/>
      <c r="X40" s="489" t="s">
        <v>328</v>
      </c>
      <c r="Y40" s="480"/>
      <c r="Z40" s="476"/>
      <c r="AA40" s="476"/>
      <c r="AB40" s="473"/>
      <c r="AC40" s="474"/>
      <c r="AD40" s="181"/>
      <c r="AE40" s="181"/>
      <c r="AF40" s="248"/>
      <c r="AG40" s="249"/>
      <c r="AH40" s="203"/>
      <c r="AI40" s="204"/>
    </row>
    <row r="41" spans="1:35" ht="18.75" customHeight="1" thickBot="1">
      <c r="A41" s="305"/>
      <c r="B41" s="206" t="s">
        <v>18</v>
      </c>
      <c r="C41" s="206">
        <v>50</v>
      </c>
      <c r="D41" s="209"/>
      <c r="E41" s="209"/>
      <c r="F41" s="191"/>
      <c r="G41" s="181"/>
      <c r="H41" s="408" t="s">
        <v>39</v>
      </c>
      <c r="I41" s="406"/>
      <c r="J41" s="406"/>
      <c r="K41" s="406"/>
      <c r="L41" s="406"/>
      <c r="M41" s="511"/>
      <c r="N41" s="181"/>
      <c r="O41" s="181"/>
      <c r="P41" s="182"/>
      <c r="Q41" s="179"/>
      <c r="R41" s="300" t="s">
        <v>347</v>
      </c>
      <c r="S41" s="301"/>
      <c r="T41" s="301"/>
      <c r="U41" s="301"/>
      <c r="V41" s="298"/>
      <c r="W41" s="298"/>
      <c r="X41" s="298"/>
      <c r="Y41" s="299"/>
      <c r="Z41" s="212"/>
      <c r="AA41" s="212"/>
      <c r="AB41" s="231"/>
      <c r="AC41" s="211"/>
      <c r="AD41" s="220"/>
      <c r="AE41" s="220"/>
      <c r="AF41" s="228"/>
      <c r="AG41" s="229"/>
      <c r="AH41" s="209"/>
      <c r="AI41" s="215"/>
    </row>
    <row r="42" spans="1:35" ht="18.75" customHeight="1" thickBot="1">
      <c r="A42" s="251" t="s">
        <v>76</v>
      </c>
      <c r="B42" s="252" t="s">
        <v>76</v>
      </c>
      <c r="C42" s="222">
        <v>80</v>
      </c>
      <c r="D42" s="253"/>
      <c r="E42" s="223"/>
      <c r="F42" s="440" t="s">
        <v>398</v>
      </c>
      <c r="G42" s="393"/>
      <c r="H42" s="393"/>
      <c r="I42" s="393"/>
      <c r="J42" s="393"/>
      <c r="K42" s="393"/>
      <c r="L42" s="461"/>
      <c r="M42" s="462"/>
      <c r="N42" s="171"/>
      <c r="O42" s="171"/>
      <c r="P42" s="227"/>
      <c r="Q42" s="170"/>
      <c r="R42" s="181"/>
      <c r="S42" s="181"/>
      <c r="T42" s="182"/>
      <c r="U42" s="180"/>
      <c r="V42" s="212"/>
      <c r="W42" s="212"/>
      <c r="X42" s="182"/>
      <c r="Y42" s="180"/>
      <c r="Z42" s="171"/>
      <c r="AA42" s="171"/>
      <c r="AB42" s="182"/>
      <c r="AC42" s="180"/>
      <c r="AD42" s="212"/>
      <c r="AE42" s="254"/>
      <c r="AF42" s="255"/>
      <c r="AG42" s="214"/>
      <c r="AH42" s="254"/>
      <c r="AI42" s="256"/>
    </row>
    <row r="43" spans="1:35" ht="18.75" customHeight="1" thickBot="1">
      <c r="A43" s="251" t="s">
        <v>135</v>
      </c>
      <c r="B43" s="252" t="s">
        <v>136</v>
      </c>
      <c r="C43" s="222">
        <v>170</v>
      </c>
      <c r="D43" s="212"/>
      <c r="E43" s="212"/>
      <c r="F43" s="463" t="s">
        <v>470</v>
      </c>
      <c r="G43" s="464"/>
      <c r="H43" s="464"/>
      <c r="I43" s="464"/>
      <c r="J43" s="464"/>
      <c r="K43" s="465"/>
      <c r="L43" s="512" t="s">
        <v>582</v>
      </c>
      <c r="M43" s="512"/>
      <c r="N43" s="513"/>
      <c r="O43" s="513"/>
      <c r="P43" s="513"/>
      <c r="Q43" s="513"/>
      <c r="R43" s="289" t="s">
        <v>372</v>
      </c>
      <c r="S43" s="290"/>
      <c r="T43" s="290"/>
      <c r="U43" s="291"/>
      <c r="V43" s="212"/>
      <c r="W43" s="212"/>
      <c r="X43" s="289" t="s">
        <v>373</v>
      </c>
      <c r="Y43" s="290"/>
      <c r="Z43" s="290"/>
      <c r="AA43" s="291"/>
      <c r="AB43" s="271"/>
      <c r="AC43" s="267"/>
      <c r="AD43" s="212"/>
      <c r="AE43" s="254"/>
      <c r="AF43" s="255"/>
      <c r="AG43" s="214"/>
      <c r="AH43" s="254"/>
      <c r="AI43" s="256"/>
    </row>
    <row r="80" ht="12.75">
      <c r="F80" s="259"/>
    </row>
    <row r="128" ht="12.75">
      <c r="F128" s="259"/>
    </row>
    <row r="130" ht="12.75">
      <c r="C130" s="133" t="s">
        <v>129</v>
      </c>
    </row>
    <row r="180" ht="12.75">
      <c r="F180" s="259"/>
    </row>
    <row r="193" spans="3:8" ht="12.75">
      <c r="C193" s="141"/>
      <c r="H193" s="133">
        <v>3</v>
      </c>
    </row>
    <row r="195" ht="12.75">
      <c r="H195" s="133">
        <v>3</v>
      </c>
    </row>
    <row r="196" ht="12.75">
      <c r="C196" s="141"/>
    </row>
    <row r="197" ht="12.75">
      <c r="C197" s="141"/>
    </row>
    <row r="214" ht="12.75">
      <c r="F214" s="259"/>
    </row>
    <row r="228" ht="12.75">
      <c r="H228" s="133">
        <v>3</v>
      </c>
    </row>
    <row r="229" ht="12.75">
      <c r="F229" s="259">
        <v>0.375</v>
      </c>
    </row>
    <row r="231" ht="12.75">
      <c r="H231" s="133">
        <v>3</v>
      </c>
    </row>
    <row r="331" ht="12.75">
      <c r="F331" s="259"/>
    </row>
    <row r="423" ht="12.75">
      <c r="F423" s="259"/>
    </row>
    <row r="444" spans="3:6" ht="12.75">
      <c r="C444" s="133" t="s">
        <v>76</v>
      </c>
      <c r="D444" s="133" t="s">
        <v>10</v>
      </c>
      <c r="F444" s="259">
        <v>0.6666666666666666</v>
      </c>
    </row>
    <row r="445" spans="3:6" ht="12.75">
      <c r="C445" s="133" t="s">
        <v>76</v>
      </c>
      <c r="F445" s="259">
        <v>0.6666666666666666</v>
      </c>
    </row>
    <row r="446" spans="3:6" ht="12.75">
      <c r="C446" s="133" t="s">
        <v>76</v>
      </c>
      <c r="D446" s="133" t="s">
        <v>14</v>
      </c>
      <c r="F446" s="259">
        <v>0.6666666666666666</v>
      </c>
    </row>
    <row r="548" ht="12.75">
      <c r="F548" s="259"/>
    </row>
    <row r="549" ht="12.75">
      <c r="F549" s="259"/>
    </row>
    <row r="593" spans="2:3" ht="12.75">
      <c r="B593" s="134"/>
      <c r="C593" s="133" t="s">
        <v>20</v>
      </c>
    </row>
    <row r="602" spans="3:6" ht="12.75">
      <c r="C602" s="133">
        <v>39</v>
      </c>
      <c r="F602" s="259">
        <v>0.75</v>
      </c>
    </row>
    <row r="604" ht="12.75">
      <c r="F604" s="259">
        <v>0.625</v>
      </c>
    </row>
    <row r="652" spans="3:6" ht="12.75">
      <c r="C652" s="133" t="s">
        <v>129</v>
      </c>
      <c r="D652" s="133" t="s">
        <v>17</v>
      </c>
      <c r="F652" s="259">
        <v>0.4583333333333333</v>
      </c>
    </row>
  </sheetData>
  <sheetProtection/>
  <mergeCells count="14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H3:M3"/>
    <mergeCell ref="N3:Q3"/>
    <mergeCell ref="R3:Y3"/>
    <mergeCell ref="Z3:AD3"/>
    <mergeCell ref="H4:O4"/>
    <mergeCell ref="R4:W4"/>
    <mergeCell ref="H5:M5"/>
    <mergeCell ref="P5:V5"/>
    <mergeCell ref="X5:AC5"/>
    <mergeCell ref="H6:M6"/>
    <mergeCell ref="Q6:V6"/>
    <mergeCell ref="X6:AC6"/>
    <mergeCell ref="H7:M7"/>
    <mergeCell ref="P7:U7"/>
    <mergeCell ref="X7:AC7"/>
    <mergeCell ref="H8:Q8"/>
    <mergeCell ref="R8:U8"/>
    <mergeCell ref="W8:Z8"/>
    <mergeCell ref="H9:M9"/>
    <mergeCell ref="R9:W9"/>
    <mergeCell ref="X9:AC9"/>
    <mergeCell ref="F10:M10"/>
    <mergeCell ref="R10:W10"/>
    <mergeCell ref="X10:AC10"/>
    <mergeCell ref="F11:M11"/>
    <mergeCell ref="N11:U11"/>
    <mergeCell ref="V11:AC11"/>
    <mergeCell ref="G12:L12"/>
    <mergeCell ref="M12:N12"/>
    <mergeCell ref="W12:AB12"/>
    <mergeCell ref="A13:A19"/>
    <mergeCell ref="F13:K13"/>
    <mergeCell ref="Z13:AC13"/>
    <mergeCell ref="H14:N14"/>
    <mergeCell ref="R14:U14"/>
    <mergeCell ref="X14:AB14"/>
    <mergeCell ref="F15:I15"/>
    <mergeCell ref="P15:W15"/>
    <mergeCell ref="Z15:AC15"/>
    <mergeCell ref="F16:K16"/>
    <mergeCell ref="L16:Q16"/>
    <mergeCell ref="R16:W16"/>
    <mergeCell ref="X16:AC16"/>
    <mergeCell ref="F17:K17"/>
    <mergeCell ref="L17:Q17"/>
    <mergeCell ref="R17:W17"/>
    <mergeCell ref="X17:AC17"/>
    <mergeCell ref="H18:M18"/>
    <mergeCell ref="P18:U18"/>
    <mergeCell ref="W18:AB18"/>
    <mergeCell ref="F19:K19"/>
    <mergeCell ref="L19:Q19"/>
    <mergeCell ref="R19:W19"/>
    <mergeCell ref="X19:AC19"/>
    <mergeCell ref="F20:K20"/>
    <mergeCell ref="L20:Q20"/>
    <mergeCell ref="A21:A26"/>
    <mergeCell ref="H21:M21"/>
    <mergeCell ref="R21:U21"/>
    <mergeCell ref="X21:Z21"/>
    <mergeCell ref="AA21:AE21"/>
    <mergeCell ref="F22:M22"/>
    <mergeCell ref="T22:Y22"/>
    <mergeCell ref="F23:M23"/>
    <mergeCell ref="N23:U23"/>
    <mergeCell ref="V23:AC23"/>
    <mergeCell ref="F24:M24"/>
    <mergeCell ref="N24:U24"/>
    <mergeCell ref="V24:AC24"/>
    <mergeCell ref="H25:M25"/>
    <mergeCell ref="R25:Y25"/>
    <mergeCell ref="AB25:AE25"/>
    <mergeCell ref="H26:M26"/>
    <mergeCell ref="N26:Q26"/>
    <mergeCell ref="S26:X26"/>
    <mergeCell ref="Z26:AC26"/>
    <mergeCell ref="A27:A30"/>
    <mergeCell ref="F27:K27"/>
    <mergeCell ref="L27:Q27"/>
    <mergeCell ref="R27:V27"/>
    <mergeCell ref="X27:AC27"/>
    <mergeCell ref="F28:M28"/>
    <mergeCell ref="P28:U28"/>
    <mergeCell ref="Z28:AB28"/>
    <mergeCell ref="G29:M29"/>
    <mergeCell ref="N29:Q29"/>
    <mergeCell ref="R29:V29"/>
    <mergeCell ref="F30:M30"/>
    <mergeCell ref="R30:V30"/>
    <mergeCell ref="X30:AC30"/>
    <mergeCell ref="A31:A34"/>
    <mergeCell ref="G31:I31"/>
    <mergeCell ref="J31:M31"/>
    <mergeCell ref="R31:U31"/>
    <mergeCell ref="V31:Y31"/>
    <mergeCell ref="Z31:AC31"/>
    <mergeCell ref="F32:M32"/>
    <mergeCell ref="U32:X32"/>
    <mergeCell ref="Z32:AC32"/>
    <mergeCell ref="Q33:V33"/>
    <mergeCell ref="G34:K34"/>
    <mergeCell ref="P34:U34"/>
    <mergeCell ref="X34:AC34"/>
    <mergeCell ref="A35:A38"/>
    <mergeCell ref="G35:L35"/>
    <mergeCell ref="P35:U35"/>
    <mergeCell ref="X35:AC35"/>
    <mergeCell ref="M36:W36"/>
    <mergeCell ref="X36:AC36"/>
    <mergeCell ref="V37:AA37"/>
    <mergeCell ref="H38:M38"/>
    <mergeCell ref="N38:W38"/>
    <mergeCell ref="X38:AC38"/>
    <mergeCell ref="A39:A41"/>
    <mergeCell ref="F39:I39"/>
    <mergeCell ref="J39:O39"/>
    <mergeCell ref="R39:W39"/>
    <mergeCell ref="X39:AA39"/>
    <mergeCell ref="AB39:AE39"/>
    <mergeCell ref="H40:M40"/>
    <mergeCell ref="R40:U40"/>
    <mergeCell ref="X40:AC40"/>
    <mergeCell ref="H41:M41"/>
    <mergeCell ref="R41:Y41"/>
    <mergeCell ref="F42:M42"/>
    <mergeCell ref="F43:K43"/>
    <mergeCell ref="L43:Q43"/>
    <mergeCell ref="R43:U43"/>
    <mergeCell ref="X43:AA4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57421875" style="133" customWidth="1"/>
    <col min="2" max="2" width="11.28125" style="133" customWidth="1"/>
    <col min="3" max="3" width="4.8515625" style="133" customWidth="1"/>
    <col min="4" max="34" width="4.7109375" style="133" customWidth="1"/>
    <col min="35" max="54" width="3.7109375" style="133" customWidth="1"/>
    <col min="55" max="16384" width="11.421875" style="133" customWidth="1"/>
  </cols>
  <sheetData>
    <row r="1" spans="1:34" ht="18" customHeight="1" thickBot="1">
      <c r="A1" s="454" t="s">
        <v>117</v>
      </c>
      <c r="B1" s="529"/>
      <c r="C1" s="456" t="str">
        <f ca="1">RIGHT(CELL("nombrearchivo",B1),LEN(CELL("nombrearchivo",B1))-FIND("]",CELL("nombrearchivo",B1),1))</f>
        <v>Jueves</v>
      </c>
      <c r="D1" s="457"/>
      <c r="E1" s="457"/>
      <c r="F1" s="457"/>
      <c r="G1" s="457"/>
      <c r="H1" s="458"/>
      <c r="I1" s="161"/>
      <c r="J1" s="161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1:35" ht="15.75" customHeight="1" thickBot="1">
      <c r="A2" s="164" t="s">
        <v>118</v>
      </c>
      <c r="B2" s="164" t="s">
        <v>119</v>
      </c>
      <c r="C2" s="165" t="s">
        <v>120</v>
      </c>
      <c r="D2" s="459">
        <v>7</v>
      </c>
      <c r="E2" s="460"/>
      <c r="F2" s="451">
        <v>8</v>
      </c>
      <c r="G2" s="452"/>
      <c r="H2" s="449">
        <v>9</v>
      </c>
      <c r="I2" s="450"/>
      <c r="J2" s="451">
        <v>10</v>
      </c>
      <c r="K2" s="452"/>
      <c r="L2" s="449">
        <v>11</v>
      </c>
      <c r="M2" s="450"/>
      <c r="N2" s="451">
        <v>12</v>
      </c>
      <c r="O2" s="452"/>
      <c r="P2" s="449">
        <v>13</v>
      </c>
      <c r="Q2" s="450"/>
      <c r="R2" s="451">
        <v>14</v>
      </c>
      <c r="S2" s="452"/>
      <c r="T2" s="449">
        <v>15</v>
      </c>
      <c r="U2" s="450"/>
      <c r="V2" s="451">
        <v>16</v>
      </c>
      <c r="W2" s="452"/>
      <c r="X2" s="449">
        <v>17</v>
      </c>
      <c r="Y2" s="450"/>
      <c r="Z2" s="451">
        <v>18</v>
      </c>
      <c r="AA2" s="452"/>
      <c r="AB2" s="449">
        <v>19</v>
      </c>
      <c r="AC2" s="450"/>
      <c r="AD2" s="451">
        <v>20</v>
      </c>
      <c r="AE2" s="452"/>
      <c r="AF2" s="449">
        <v>21</v>
      </c>
      <c r="AG2" s="450"/>
      <c r="AH2" s="451">
        <v>22</v>
      </c>
      <c r="AI2" s="453"/>
    </row>
    <row r="3" spans="1:35" ht="19.5" customHeight="1">
      <c r="A3" s="317" t="s">
        <v>121</v>
      </c>
      <c r="B3" s="166">
        <v>11</v>
      </c>
      <c r="C3" s="167">
        <v>140</v>
      </c>
      <c r="D3" s="168"/>
      <c r="E3" s="169"/>
      <c r="F3" s="440" t="s">
        <v>494</v>
      </c>
      <c r="G3" s="393"/>
      <c r="H3" s="394"/>
      <c r="I3" s="170"/>
      <c r="J3" s="171"/>
      <c r="K3" s="171"/>
      <c r="L3" s="227"/>
      <c r="M3" s="241"/>
      <c r="N3" s="524" t="s">
        <v>112</v>
      </c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5"/>
      <c r="Z3" s="171"/>
      <c r="AA3" s="171"/>
      <c r="AB3" s="272"/>
      <c r="AC3" s="273"/>
      <c r="AD3" s="172"/>
      <c r="AE3" s="172"/>
      <c r="AF3" s="173"/>
      <c r="AG3" s="174"/>
      <c r="AH3" s="169"/>
      <c r="AI3" s="175"/>
    </row>
    <row r="4" spans="1:35" ht="19.5" customHeight="1">
      <c r="A4" s="318"/>
      <c r="B4" s="176">
        <v>27</v>
      </c>
      <c r="C4" s="176">
        <v>112</v>
      </c>
      <c r="D4" s="177"/>
      <c r="E4" s="178"/>
      <c r="F4" s="436" t="s">
        <v>528</v>
      </c>
      <c r="G4" s="435"/>
      <c r="H4" s="435"/>
      <c r="I4" s="435"/>
      <c r="J4" s="435"/>
      <c r="K4" s="435"/>
      <c r="L4" s="435"/>
      <c r="M4" s="435"/>
      <c r="N4" s="433"/>
      <c r="O4" s="434"/>
      <c r="P4" s="179"/>
      <c r="Q4" s="180"/>
      <c r="R4" s="181"/>
      <c r="S4" s="432" t="s">
        <v>439</v>
      </c>
      <c r="T4" s="433"/>
      <c r="U4" s="433"/>
      <c r="V4" s="433"/>
      <c r="W4" s="433"/>
      <c r="X4" s="434"/>
      <c r="Y4" s="179"/>
      <c r="Z4" s="401" t="s">
        <v>585</v>
      </c>
      <c r="AA4" s="402"/>
      <c r="AB4" s="402"/>
      <c r="AC4" s="403"/>
      <c r="AD4" s="184"/>
      <c r="AE4" s="184"/>
      <c r="AF4" s="185"/>
      <c r="AG4" s="186"/>
      <c r="AH4" s="178"/>
      <c r="AI4" s="187"/>
    </row>
    <row r="5" spans="1:35" ht="19.5" customHeight="1">
      <c r="A5" s="318"/>
      <c r="B5" s="176">
        <v>32</v>
      </c>
      <c r="C5" s="176">
        <v>80</v>
      </c>
      <c r="D5" s="177"/>
      <c r="E5" s="178"/>
      <c r="F5" s="411" t="s">
        <v>572</v>
      </c>
      <c r="G5" s="412"/>
      <c r="H5" s="412"/>
      <c r="I5" s="412"/>
      <c r="J5" s="428"/>
      <c r="K5" s="412" t="s">
        <v>185</v>
      </c>
      <c r="L5" s="433"/>
      <c r="M5" s="433"/>
      <c r="N5" s="434"/>
      <c r="O5" s="181"/>
      <c r="P5" s="193"/>
      <c r="Q5" s="194"/>
      <c r="R5" s="426" t="s">
        <v>191</v>
      </c>
      <c r="S5" s="412"/>
      <c r="T5" s="412"/>
      <c r="U5" s="412"/>
      <c r="V5" s="412"/>
      <c r="W5" s="412"/>
      <c r="X5" s="412"/>
      <c r="Y5" s="427"/>
      <c r="Z5" s="383" t="s">
        <v>110</v>
      </c>
      <c r="AA5" s="384"/>
      <c r="AB5" s="384"/>
      <c r="AC5" s="385"/>
      <c r="AD5" s="190"/>
      <c r="AE5" s="190"/>
      <c r="AF5" s="185"/>
      <c r="AG5" s="186"/>
      <c r="AH5" s="178"/>
      <c r="AI5" s="187"/>
    </row>
    <row r="6" spans="1:35" ht="19.5" customHeight="1">
      <c r="A6" s="318"/>
      <c r="B6" s="176">
        <v>62</v>
      </c>
      <c r="C6" s="176">
        <v>76</v>
      </c>
      <c r="D6" s="177"/>
      <c r="E6" s="178"/>
      <c r="F6" s="386" t="s">
        <v>463</v>
      </c>
      <c r="G6" s="313"/>
      <c r="H6" s="313"/>
      <c r="I6" s="313"/>
      <c r="J6" s="313"/>
      <c r="K6" s="400"/>
      <c r="L6" s="179"/>
      <c r="M6" s="180"/>
      <c r="N6" s="189"/>
      <c r="O6" s="190"/>
      <c r="P6" s="201"/>
      <c r="Q6" s="274"/>
      <c r="R6" s="426" t="s">
        <v>383</v>
      </c>
      <c r="S6" s="427"/>
      <c r="T6" s="427"/>
      <c r="U6" s="427"/>
      <c r="V6" s="427"/>
      <c r="W6" s="427"/>
      <c r="X6" s="383" t="s">
        <v>110</v>
      </c>
      <c r="Y6" s="384"/>
      <c r="Z6" s="374"/>
      <c r="AA6" s="374"/>
      <c r="AB6" s="374"/>
      <c r="AC6" s="518"/>
      <c r="AD6" s="189"/>
      <c r="AE6" s="189"/>
      <c r="AF6" s="185"/>
      <c r="AG6" s="186"/>
      <c r="AH6" s="178"/>
      <c r="AI6" s="187"/>
    </row>
    <row r="7" spans="1:35" ht="19.5" customHeight="1">
      <c r="A7" s="318"/>
      <c r="B7" s="176">
        <v>39</v>
      </c>
      <c r="C7" s="176">
        <v>76</v>
      </c>
      <c r="D7" s="177"/>
      <c r="E7" s="178"/>
      <c r="F7" s="191"/>
      <c r="G7" s="181"/>
      <c r="H7" s="432" t="s">
        <v>375</v>
      </c>
      <c r="I7" s="433"/>
      <c r="J7" s="433"/>
      <c r="K7" s="433"/>
      <c r="L7" s="435"/>
      <c r="M7" s="437"/>
      <c r="N7" s="181"/>
      <c r="O7" s="181"/>
      <c r="P7" s="182"/>
      <c r="Q7" s="179"/>
      <c r="R7" s="436" t="s">
        <v>504</v>
      </c>
      <c r="S7" s="435"/>
      <c r="T7" s="435"/>
      <c r="U7" s="435"/>
      <c r="V7" s="435"/>
      <c r="W7" s="435"/>
      <c r="X7" s="433"/>
      <c r="Y7" s="433"/>
      <c r="Z7" s="383" t="s">
        <v>110</v>
      </c>
      <c r="AA7" s="384"/>
      <c r="AB7" s="384"/>
      <c r="AC7" s="385"/>
      <c r="AD7" s="184"/>
      <c r="AE7" s="184"/>
      <c r="AF7" s="185"/>
      <c r="AG7" s="186"/>
      <c r="AH7" s="178"/>
      <c r="AI7" s="187"/>
    </row>
    <row r="8" spans="1:35" ht="19.5" customHeight="1">
      <c r="A8" s="318"/>
      <c r="B8" s="176">
        <v>30</v>
      </c>
      <c r="C8" s="176">
        <v>25</v>
      </c>
      <c r="D8" s="177"/>
      <c r="E8" s="178"/>
      <c r="F8" s="192"/>
      <c r="G8" s="190"/>
      <c r="H8" s="199"/>
      <c r="I8" s="180"/>
      <c r="J8" s="181"/>
      <c r="K8" s="181"/>
      <c r="L8" s="182"/>
      <c r="M8" s="179"/>
      <c r="N8" s="501" t="s">
        <v>367</v>
      </c>
      <c r="O8" s="430"/>
      <c r="P8" s="430"/>
      <c r="Q8" s="431"/>
      <c r="R8" s="181"/>
      <c r="S8" s="181"/>
      <c r="T8" s="182"/>
      <c r="U8" s="180"/>
      <c r="V8" s="181"/>
      <c r="W8" s="181"/>
      <c r="X8" s="411" t="s">
        <v>183</v>
      </c>
      <c r="Y8" s="412"/>
      <c r="Z8" s="412"/>
      <c r="AA8" s="412"/>
      <c r="AB8" s="412"/>
      <c r="AC8" s="428"/>
      <c r="AD8" s="190"/>
      <c r="AE8" s="190"/>
      <c r="AF8" s="185"/>
      <c r="AG8" s="186"/>
      <c r="AH8" s="178"/>
      <c r="AI8" s="187"/>
    </row>
    <row r="9" spans="1:35" ht="19.5" customHeight="1">
      <c r="A9" s="318"/>
      <c r="B9" s="195">
        <v>22</v>
      </c>
      <c r="C9" s="195">
        <v>25</v>
      </c>
      <c r="D9" s="196"/>
      <c r="E9" s="197"/>
      <c r="F9" s="191"/>
      <c r="G9" s="181"/>
      <c r="H9" s="182"/>
      <c r="I9" s="502" t="s">
        <v>379</v>
      </c>
      <c r="J9" s="495"/>
      <c r="K9" s="496"/>
      <c r="L9" s="430" t="s">
        <v>369</v>
      </c>
      <c r="M9" s="430"/>
      <c r="N9" s="430"/>
      <c r="O9" s="430"/>
      <c r="P9" s="436" t="s">
        <v>594</v>
      </c>
      <c r="Q9" s="435"/>
      <c r="R9" s="435"/>
      <c r="S9" s="435"/>
      <c r="T9" s="435"/>
      <c r="U9" s="437"/>
      <c r="V9" s="184"/>
      <c r="W9" s="184"/>
      <c r="X9" s="489" t="s">
        <v>205</v>
      </c>
      <c r="Y9" s="480"/>
      <c r="Z9" s="480"/>
      <c r="AA9" s="480"/>
      <c r="AB9" s="476"/>
      <c r="AC9" s="477"/>
      <c r="AD9" s="178"/>
      <c r="AE9" s="178"/>
      <c r="AF9" s="185"/>
      <c r="AG9" s="186"/>
      <c r="AH9" s="203"/>
      <c r="AI9" s="204"/>
    </row>
    <row r="10" spans="1:35" ht="19.5" customHeight="1">
      <c r="A10" s="318"/>
      <c r="B10" s="176" t="s">
        <v>140</v>
      </c>
      <c r="C10" s="176">
        <v>115</v>
      </c>
      <c r="D10" s="196"/>
      <c r="E10" s="197"/>
      <c r="F10" s="198"/>
      <c r="G10" s="184"/>
      <c r="H10" s="193"/>
      <c r="I10" s="180"/>
      <c r="J10" s="181"/>
      <c r="K10" s="181"/>
      <c r="L10" s="386" t="s">
        <v>554</v>
      </c>
      <c r="M10" s="313"/>
      <c r="N10" s="312"/>
      <c r="O10" s="312"/>
      <c r="P10" s="381"/>
      <c r="Q10" s="381"/>
      <c r="R10" s="380" t="s">
        <v>426</v>
      </c>
      <c r="S10" s="381"/>
      <c r="T10" s="314"/>
      <c r="U10" s="314"/>
      <c r="V10" s="313"/>
      <c r="W10" s="400"/>
      <c r="X10" s="293" t="s">
        <v>374</v>
      </c>
      <c r="Y10" s="293"/>
      <c r="Z10" s="293"/>
      <c r="AA10" s="294"/>
      <c r="AB10" s="179"/>
      <c r="AC10" s="180"/>
      <c r="AD10" s="178"/>
      <c r="AE10" s="178"/>
      <c r="AF10" s="185"/>
      <c r="AG10" s="186"/>
      <c r="AH10" s="178"/>
      <c r="AI10" s="187"/>
    </row>
    <row r="11" spans="1:35" ht="19.5" customHeight="1">
      <c r="A11" s="318"/>
      <c r="B11" s="166" t="s">
        <v>141</v>
      </c>
      <c r="C11" s="195">
        <v>90</v>
      </c>
      <c r="D11" s="196"/>
      <c r="E11" s="197"/>
      <c r="F11" s="386" t="s">
        <v>424</v>
      </c>
      <c r="G11" s="313"/>
      <c r="H11" s="312"/>
      <c r="I11" s="312"/>
      <c r="J11" s="312"/>
      <c r="K11" s="399"/>
      <c r="L11" s="179"/>
      <c r="M11" s="179"/>
      <c r="N11" s="311" t="s">
        <v>428</v>
      </c>
      <c r="O11" s="312"/>
      <c r="P11" s="313"/>
      <c r="Q11" s="312"/>
      <c r="R11" s="312"/>
      <c r="S11" s="399"/>
      <c r="T11" s="179"/>
      <c r="U11" s="179"/>
      <c r="V11" s="380" t="s">
        <v>265</v>
      </c>
      <c r="W11" s="381"/>
      <c r="X11" s="381"/>
      <c r="Y11" s="381"/>
      <c r="Z11" s="381"/>
      <c r="AA11" s="382"/>
      <c r="AB11" s="194"/>
      <c r="AC11" s="183"/>
      <c r="AD11" s="197"/>
      <c r="AE11" s="197"/>
      <c r="AF11" s="185"/>
      <c r="AG11" s="186"/>
      <c r="AH11" s="203"/>
      <c r="AI11" s="204"/>
    </row>
    <row r="12" spans="1:35" ht="19.5" customHeight="1" thickBot="1">
      <c r="A12" s="319"/>
      <c r="B12" s="206" t="s">
        <v>139</v>
      </c>
      <c r="C12" s="207">
        <v>156</v>
      </c>
      <c r="D12" s="208"/>
      <c r="E12" s="209"/>
      <c r="F12" s="191"/>
      <c r="G12" s="181"/>
      <c r="H12" s="357" t="s">
        <v>443</v>
      </c>
      <c r="I12" s="358"/>
      <c r="J12" s="358"/>
      <c r="K12" s="358"/>
      <c r="L12" s="358"/>
      <c r="M12" s="358"/>
      <c r="N12" s="358"/>
      <c r="O12" s="359"/>
      <c r="P12" s="179"/>
      <c r="Q12" s="360" t="s">
        <v>491</v>
      </c>
      <c r="R12" s="361"/>
      <c r="S12" s="362"/>
      <c r="T12" s="194"/>
      <c r="U12" s="194"/>
      <c r="V12" s="295" t="s">
        <v>275</v>
      </c>
      <c r="W12" s="296"/>
      <c r="X12" s="367"/>
      <c r="Y12" s="367"/>
      <c r="Z12" s="367"/>
      <c r="AA12" s="517"/>
      <c r="AB12" s="194"/>
      <c r="AC12" s="183"/>
      <c r="AD12" s="220"/>
      <c r="AE12" s="220"/>
      <c r="AF12" s="255"/>
      <c r="AG12" s="214"/>
      <c r="AH12" s="209"/>
      <c r="AI12" s="215"/>
    </row>
    <row r="13" spans="1:35" ht="18.75" customHeight="1">
      <c r="A13" s="415" t="s">
        <v>122</v>
      </c>
      <c r="B13" s="2" t="s">
        <v>129</v>
      </c>
      <c r="C13" s="1">
        <v>50</v>
      </c>
      <c r="D13" s="169"/>
      <c r="E13" s="169"/>
      <c r="F13" s="520" t="s">
        <v>334</v>
      </c>
      <c r="G13" s="521"/>
      <c r="H13" s="504"/>
      <c r="I13" s="504"/>
      <c r="J13" s="504"/>
      <c r="K13" s="504"/>
      <c r="L13" s="421"/>
      <c r="M13" s="422"/>
      <c r="N13" s="189"/>
      <c r="O13" s="189"/>
      <c r="P13" s="269"/>
      <c r="Q13" s="200"/>
      <c r="R13" s="181"/>
      <c r="S13" s="181"/>
      <c r="T13" s="227"/>
      <c r="U13" s="170"/>
      <c r="V13" s="189"/>
      <c r="W13" s="189"/>
      <c r="X13" s="520" t="s">
        <v>332</v>
      </c>
      <c r="Y13" s="521"/>
      <c r="Z13" s="521"/>
      <c r="AA13" s="521"/>
      <c r="AB13" s="521"/>
      <c r="AC13" s="528"/>
      <c r="AD13" s="189"/>
      <c r="AE13" s="189"/>
      <c r="AF13" s="173"/>
      <c r="AG13" s="174"/>
      <c r="AH13" s="169"/>
      <c r="AI13" s="175"/>
    </row>
    <row r="14" spans="1:35" ht="18.75" customHeight="1">
      <c r="A14" s="416"/>
      <c r="B14" s="1" t="s">
        <v>131</v>
      </c>
      <c r="C14" s="1">
        <v>50</v>
      </c>
      <c r="D14" s="217"/>
      <c r="E14" s="217"/>
      <c r="F14" s="423" t="s">
        <v>147</v>
      </c>
      <c r="G14" s="424"/>
      <c r="H14" s="424"/>
      <c r="I14" s="424"/>
      <c r="J14" s="424"/>
      <c r="K14" s="425"/>
      <c r="L14" s="179"/>
      <c r="M14" s="180"/>
      <c r="N14" s="181"/>
      <c r="O14" s="181"/>
      <c r="P14" s="182"/>
      <c r="Q14" s="179"/>
      <c r="R14" s="366" t="s">
        <v>270</v>
      </c>
      <c r="S14" s="368"/>
      <c r="T14" s="368"/>
      <c r="U14" s="369"/>
      <c r="V14" s="181"/>
      <c r="W14" s="181"/>
      <c r="X14" s="423" t="s">
        <v>332</v>
      </c>
      <c r="Y14" s="424"/>
      <c r="Z14" s="424"/>
      <c r="AA14" s="424"/>
      <c r="AB14" s="424"/>
      <c r="AC14" s="425"/>
      <c r="AD14" s="189"/>
      <c r="AE14" s="189"/>
      <c r="AF14" s="205"/>
      <c r="AG14" s="218"/>
      <c r="AH14" s="217"/>
      <c r="AI14" s="219"/>
    </row>
    <row r="15" spans="1:35" ht="18.75" customHeight="1">
      <c r="A15" s="416"/>
      <c r="B15" s="1" t="s">
        <v>130</v>
      </c>
      <c r="C15" s="1">
        <v>60</v>
      </c>
      <c r="D15" s="217"/>
      <c r="E15" s="217"/>
      <c r="F15" s="191"/>
      <c r="G15" s="181"/>
      <c r="H15" s="420" t="s">
        <v>323</v>
      </c>
      <c r="I15" s="421"/>
      <c r="J15" s="421"/>
      <c r="K15" s="421"/>
      <c r="L15" s="424"/>
      <c r="M15" s="424"/>
      <c r="N15" s="424"/>
      <c r="O15" s="425"/>
      <c r="P15" s="194"/>
      <c r="Q15" s="194"/>
      <c r="R15" s="404" t="s">
        <v>270</v>
      </c>
      <c r="S15" s="345"/>
      <c r="T15" s="345"/>
      <c r="U15" s="345"/>
      <c r="V15" s="367"/>
      <c r="W15" s="367"/>
      <c r="X15" s="523" t="s">
        <v>332</v>
      </c>
      <c r="Y15" s="504"/>
      <c r="Z15" s="504"/>
      <c r="AA15" s="504"/>
      <c r="AB15" s="421"/>
      <c r="AC15" s="422"/>
      <c r="AD15" s="189"/>
      <c r="AE15" s="189"/>
      <c r="AF15" s="205"/>
      <c r="AG15" s="218"/>
      <c r="AH15" s="217"/>
      <c r="AI15" s="219"/>
    </row>
    <row r="16" spans="1:35" ht="18.75" customHeight="1">
      <c r="A16" s="416"/>
      <c r="B16" s="1" t="s">
        <v>46</v>
      </c>
      <c r="C16" s="1">
        <v>60</v>
      </c>
      <c r="D16" s="217"/>
      <c r="E16" s="217"/>
      <c r="F16" s="311" t="s">
        <v>282</v>
      </c>
      <c r="G16" s="312"/>
      <c r="H16" s="381"/>
      <c r="I16" s="381"/>
      <c r="J16" s="381"/>
      <c r="K16" s="381"/>
      <c r="L16" s="380" t="s">
        <v>285</v>
      </c>
      <c r="M16" s="381"/>
      <c r="N16" s="381"/>
      <c r="O16" s="381"/>
      <c r="P16" s="312"/>
      <c r="Q16" s="312"/>
      <c r="R16" s="386" t="s">
        <v>289</v>
      </c>
      <c r="S16" s="313"/>
      <c r="T16" s="313"/>
      <c r="U16" s="313"/>
      <c r="V16" s="313"/>
      <c r="W16" s="313"/>
      <c r="X16" s="292" t="s">
        <v>559</v>
      </c>
      <c r="Y16" s="293"/>
      <c r="Z16" s="293"/>
      <c r="AA16" s="294"/>
      <c r="AB16" s="216"/>
      <c r="AC16" s="200"/>
      <c r="AD16" s="189"/>
      <c r="AE16" s="189"/>
      <c r="AF16" s="205"/>
      <c r="AG16" s="218"/>
      <c r="AH16" s="217"/>
      <c r="AI16" s="219"/>
    </row>
    <row r="17" spans="1:35" ht="18.75" customHeight="1">
      <c r="A17" s="416"/>
      <c r="B17" s="1" t="s">
        <v>53</v>
      </c>
      <c r="C17" s="1">
        <v>60</v>
      </c>
      <c r="D17" s="217"/>
      <c r="E17" s="217"/>
      <c r="F17" s="386" t="s">
        <v>282</v>
      </c>
      <c r="G17" s="313"/>
      <c r="H17" s="312"/>
      <c r="I17" s="312"/>
      <c r="J17" s="312"/>
      <c r="K17" s="312"/>
      <c r="L17" s="311" t="s">
        <v>285</v>
      </c>
      <c r="M17" s="312"/>
      <c r="N17" s="312"/>
      <c r="O17" s="313"/>
      <c r="P17" s="313"/>
      <c r="Q17" s="313"/>
      <c r="R17" s="380" t="s">
        <v>286</v>
      </c>
      <c r="S17" s="381"/>
      <c r="T17" s="381"/>
      <c r="U17" s="381"/>
      <c r="V17" s="381"/>
      <c r="W17" s="381"/>
      <c r="X17" s="408" t="s">
        <v>559</v>
      </c>
      <c r="Y17" s="406"/>
      <c r="Z17" s="406"/>
      <c r="AA17" s="511"/>
      <c r="AB17" s="179"/>
      <c r="AC17" s="180"/>
      <c r="AD17" s="189"/>
      <c r="AE17" s="189"/>
      <c r="AF17" s="205"/>
      <c r="AG17" s="218"/>
      <c r="AH17" s="217"/>
      <c r="AI17" s="219"/>
    </row>
    <row r="18" spans="1:35" ht="19.5" customHeight="1">
      <c r="A18" s="416"/>
      <c r="B18" s="176" t="s">
        <v>137</v>
      </c>
      <c r="C18" s="176">
        <v>84</v>
      </c>
      <c r="D18" s="217"/>
      <c r="E18" s="217"/>
      <c r="F18" s="191"/>
      <c r="G18" s="181"/>
      <c r="H18" s="423" t="s">
        <v>332</v>
      </c>
      <c r="I18" s="424"/>
      <c r="J18" s="424"/>
      <c r="K18" s="424"/>
      <c r="L18" s="424"/>
      <c r="M18" s="424"/>
      <c r="N18" s="425"/>
      <c r="O18" s="181"/>
      <c r="P18" s="182"/>
      <c r="Q18" s="180"/>
      <c r="R18" s="181"/>
      <c r="S18" s="181"/>
      <c r="T18" s="182"/>
      <c r="U18" s="180"/>
      <c r="V18" s="181"/>
      <c r="W18" s="181"/>
      <c r="X18" s="420" t="s">
        <v>334</v>
      </c>
      <c r="Y18" s="421"/>
      <c r="Z18" s="421"/>
      <c r="AA18" s="421"/>
      <c r="AB18" s="421"/>
      <c r="AC18" s="422"/>
      <c r="AD18" s="181"/>
      <c r="AE18" s="181"/>
      <c r="AF18" s="205"/>
      <c r="AG18" s="218"/>
      <c r="AH18" s="217"/>
      <c r="AI18" s="219"/>
    </row>
    <row r="19" spans="1:35" ht="19.5" customHeight="1" thickBot="1">
      <c r="A19" s="417"/>
      <c r="B19" s="195" t="s">
        <v>138</v>
      </c>
      <c r="C19" s="207">
        <v>130</v>
      </c>
      <c r="D19" s="178"/>
      <c r="E19" s="178"/>
      <c r="F19" s="360" t="s">
        <v>280</v>
      </c>
      <c r="G19" s="361"/>
      <c r="H19" s="287"/>
      <c r="I19" s="287"/>
      <c r="J19" s="381"/>
      <c r="K19" s="381"/>
      <c r="L19" s="380" t="s">
        <v>283</v>
      </c>
      <c r="M19" s="381"/>
      <c r="N19" s="381"/>
      <c r="O19" s="312"/>
      <c r="P19" s="312"/>
      <c r="Q19" s="312"/>
      <c r="R19" s="311" t="s">
        <v>288</v>
      </c>
      <c r="S19" s="312"/>
      <c r="T19" s="361"/>
      <c r="U19" s="361"/>
      <c r="V19" s="361"/>
      <c r="W19" s="361"/>
      <c r="X19" s="286" t="s">
        <v>290</v>
      </c>
      <c r="Y19" s="287"/>
      <c r="Z19" s="287"/>
      <c r="AA19" s="287"/>
      <c r="AB19" s="287"/>
      <c r="AC19" s="288"/>
      <c r="AD19" s="220"/>
      <c r="AE19" s="209"/>
      <c r="AF19" s="185"/>
      <c r="AG19" s="186"/>
      <c r="AH19" s="178"/>
      <c r="AI19" s="187"/>
    </row>
    <row r="20" spans="1:35" ht="19.5" customHeight="1" thickBot="1">
      <c r="A20" s="221" t="s">
        <v>123</v>
      </c>
      <c r="B20" s="222" t="s">
        <v>43</v>
      </c>
      <c r="C20" s="222">
        <v>50</v>
      </c>
      <c r="D20" s="223"/>
      <c r="E20" s="223"/>
      <c r="F20" s="191"/>
      <c r="G20" s="181"/>
      <c r="H20" s="182"/>
      <c r="I20" s="179"/>
      <c r="J20" s="392" t="s">
        <v>494</v>
      </c>
      <c r="K20" s="461"/>
      <c r="L20" s="461"/>
      <c r="M20" s="461"/>
      <c r="N20" s="461"/>
      <c r="O20" s="461"/>
      <c r="P20" s="392" t="s">
        <v>591</v>
      </c>
      <c r="Q20" s="461"/>
      <c r="R20" s="461"/>
      <c r="S20" s="462"/>
      <c r="T20" s="179"/>
      <c r="U20" s="180"/>
      <c r="V20" s="181"/>
      <c r="W20" s="181"/>
      <c r="X20" s="182"/>
      <c r="Y20" s="180"/>
      <c r="Z20" s="181"/>
      <c r="AA20" s="181"/>
      <c r="AB20" s="182"/>
      <c r="AC20" s="180"/>
      <c r="AD20" s="171"/>
      <c r="AE20" s="171"/>
      <c r="AF20" s="224"/>
      <c r="AG20" s="225"/>
      <c r="AH20" s="223"/>
      <c r="AI20" s="226"/>
    </row>
    <row r="21" spans="1:35" ht="19.5" customHeight="1">
      <c r="A21" s="317" t="s">
        <v>124</v>
      </c>
      <c r="B21" s="167">
        <v>14</v>
      </c>
      <c r="C21" s="167">
        <v>140</v>
      </c>
      <c r="D21" s="169"/>
      <c r="E21" s="169"/>
      <c r="F21" s="396" t="s">
        <v>379</v>
      </c>
      <c r="G21" s="397"/>
      <c r="H21" s="397"/>
      <c r="I21" s="397"/>
      <c r="J21" s="444"/>
      <c r="K21" s="444"/>
      <c r="L21" s="405" t="s">
        <v>552</v>
      </c>
      <c r="M21" s="314"/>
      <c r="N21" s="314"/>
      <c r="O21" s="314"/>
      <c r="P21" s="314"/>
      <c r="Q21" s="315"/>
      <c r="R21" s="181"/>
      <c r="S21" s="508" t="s">
        <v>565</v>
      </c>
      <c r="T21" s="324"/>
      <c r="U21" s="324"/>
      <c r="V21" s="324"/>
      <c r="W21" s="325"/>
      <c r="X21" s="241"/>
      <c r="Y21" s="241"/>
      <c r="Z21" s="525" t="s">
        <v>564</v>
      </c>
      <c r="AA21" s="526"/>
      <c r="AB21" s="526"/>
      <c r="AC21" s="527"/>
      <c r="AD21" s="172"/>
      <c r="AE21" s="172"/>
      <c r="AF21" s="205"/>
      <c r="AG21" s="218"/>
      <c r="AH21" s="169"/>
      <c r="AI21" s="175"/>
    </row>
    <row r="22" spans="1:35" ht="19.5" customHeight="1">
      <c r="A22" s="318"/>
      <c r="B22" s="176">
        <v>16</v>
      </c>
      <c r="C22" s="176">
        <v>80</v>
      </c>
      <c r="D22" s="178"/>
      <c r="E22" s="178"/>
      <c r="F22" s="311" t="s">
        <v>397</v>
      </c>
      <c r="G22" s="312"/>
      <c r="H22" s="312"/>
      <c r="I22" s="312"/>
      <c r="J22" s="312"/>
      <c r="K22" s="399"/>
      <c r="L22" s="216"/>
      <c r="M22" s="200"/>
      <c r="N22" s="189"/>
      <c r="O22" s="181"/>
      <c r="P22" s="182"/>
      <c r="Q22" s="180"/>
      <c r="R22" s="184"/>
      <c r="S22" s="181"/>
      <c r="T22" s="182"/>
      <c r="U22" s="200"/>
      <c r="V22" s="189"/>
      <c r="W22" s="189"/>
      <c r="X22" s="311" t="s">
        <v>427</v>
      </c>
      <c r="Y22" s="312"/>
      <c r="Z22" s="312"/>
      <c r="AA22" s="312"/>
      <c r="AB22" s="312"/>
      <c r="AC22" s="399"/>
      <c r="AD22" s="181"/>
      <c r="AE22" s="217"/>
      <c r="AF22" s="185"/>
      <c r="AG22" s="186"/>
      <c r="AH22" s="178"/>
      <c r="AI22" s="187"/>
    </row>
    <row r="23" spans="1:35" ht="19.5" customHeight="1">
      <c r="A23" s="318"/>
      <c r="B23" s="176">
        <v>15</v>
      </c>
      <c r="C23" s="176">
        <v>80</v>
      </c>
      <c r="D23" s="178"/>
      <c r="E23" s="178"/>
      <c r="F23" s="386" t="s">
        <v>553</v>
      </c>
      <c r="G23" s="313"/>
      <c r="H23" s="313"/>
      <c r="I23" s="313"/>
      <c r="J23" s="313"/>
      <c r="K23" s="400"/>
      <c r="L23" s="179"/>
      <c r="M23" s="180"/>
      <c r="N23" s="181"/>
      <c r="O23" s="311" t="s">
        <v>423</v>
      </c>
      <c r="P23" s="312"/>
      <c r="Q23" s="312"/>
      <c r="R23" s="313"/>
      <c r="S23" s="313"/>
      <c r="T23" s="400"/>
      <c r="U23" s="180"/>
      <c r="V23" s="189"/>
      <c r="W23" s="189"/>
      <c r="X23" s="383" t="s">
        <v>506</v>
      </c>
      <c r="Y23" s="384"/>
      <c r="Z23" s="384"/>
      <c r="AA23" s="384"/>
      <c r="AB23" s="384"/>
      <c r="AC23" s="385"/>
      <c r="AD23" s="190"/>
      <c r="AE23" s="178"/>
      <c r="AF23" s="185"/>
      <c r="AG23" s="186"/>
      <c r="AH23" s="178"/>
      <c r="AI23" s="187"/>
    </row>
    <row r="24" spans="1:35" ht="19.5" customHeight="1">
      <c r="A24" s="318"/>
      <c r="B24" s="176">
        <v>63</v>
      </c>
      <c r="C24" s="176">
        <v>80</v>
      </c>
      <c r="D24" s="178"/>
      <c r="E24" s="178"/>
      <c r="F24" s="405" t="s">
        <v>553</v>
      </c>
      <c r="G24" s="314"/>
      <c r="H24" s="314"/>
      <c r="I24" s="314"/>
      <c r="J24" s="314"/>
      <c r="K24" s="314"/>
      <c r="L24" s="386" t="s">
        <v>425</v>
      </c>
      <c r="M24" s="313"/>
      <c r="N24" s="313"/>
      <c r="O24" s="313"/>
      <c r="P24" s="313"/>
      <c r="Q24" s="400"/>
      <c r="R24" s="181"/>
      <c r="S24" s="181"/>
      <c r="T24" s="182"/>
      <c r="U24" s="183"/>
      <c r="V24" s="181"/>
      <c r="W24" s="181"/>
      <c r="X24" s="508" t="s">
        <v>506</v>
      </c>
      <c r="Y24" s="438"/>
      <c r="Z24" s="438"/>
      <c r="AA24" s="438"/>
      <c r="AB24" s="438"/>
      <c r="AC24" s="439"/>
      <c r="AD24" s="189"/>
      <c r="AE24" s="178"/>
      <c r="AF24" s="185"/>
      <c r="AG24" s="186"/>
      <c r="AH24" s="178"/>
      <c r="AI24" s="187"/>
    </row>
    <row r="25" spans="1:35" ht="19.5" customHeight="1">
      <c r="A25" s="318"/>
      <c r="B25" s="166">
        <v>17</v>
      </c>
      <c r="C25" s="166">
        <v>80</v>
      </c>
      <c r="D25" s="178"/>
      <c r="E25" s="178"/>
      <c r="F25" s="188"/>
      <c r="G25" s="189"/>
      <c r="H25" s="199"/>
      <c r="I25" s="180"/>
      <c r="J25" s="181"/>
      <c r="K25" s="181"/>
      <c r="L25" s="182"/>
      <c r="M25" s="180"/>
      <c r="N25" s="181"/>
      <c r="O25" s="181"/>
      <c r="P25" s="429" t="s">
        <v>216</v>
      </c>
      <c r="Q25" s="374"/>
      <c r="R25" s="430"/>
      <c r="S25" s="430"/>
      <c r="T25" s="430"/>
      <c r="U25" s="430"/>
      <c r="V25" s="311" t="s">
        <v>568</v>
      </c>
      <c r="W25" s="312"/>
      <c r="X25" s="381"/>
      <c r="Y25" s="382"/>
      <c r="Z25" s="181"/>
      <c r="AA25" s="497" t="s">
        <v>239</v>
      </c>
      <c r="AB25" s="444"/>
      <c r="AC25" s="448"/>
      <c r="AD25" s="190"/>
      <c r="AE25" s="190"/>
      <c r="AF25" s="185"/>
      <c r="AG25" s="186"/>
      <c r="AH25" s="178"/>
      <c r="AI25" s="187"/>
    </row>
    <row r="26" spans="1:35" ht="19.5" customHeight="1" thickBot="1">
      <c r="A26" s="319"/>
      <c r="B26" s="207">
        <v>46</v>
      </c>
      <c r="C26" s="207">
        <v>60</v>
      </c>
      <c r="D26" s="209"/>
      <c r="E26" s="209"/>
      <c r="F26" s="191"/>
      <c r="G26" s="181"/>
      <c r="H26" s="182"/>
      <c r="I26" s="297" t="s">
        <v>544</v>
      </c>
      <c r="J26" s="298"/>
      <c r="K26" s="298"/>
      <c r="L26" s="298"/>
      <c r="M26" s="299"/>
      <c r="N26" s="499" t="s">
        <v>540</v>
      </c>
      <c r="O26" s="499"/>
      <c r="P26" s="499"/>
      <c r="Q26" s="500"/>
      <c r="R26" s="296" t="s">
        <v>107</v>
      </c>
      <c r="S26" s="296"/>
      <c r="T26" s="296"/>
      <c r="U26" s="296"/>
      <c r="V26" s="296"/>
      <c r="W26" s="296"/>
      <c r="X26" s="498" t="s">
        <v>527</v>
      </c>
      <c r="Y26" s="499"/>
      <c r="Z26" s="499"/>
      <c r="AA26" s="499"/>
      <c r="AB26" s="500"/>
      <c r="AC26" s="211"/>
      <c r="AD26" s="220"/>
      <c r="AE26" s="209"/>
      <c r="AF26" s="228"/>
      <c r="AG26" s="229"/>
      <c r="AH26" s="209"/>
      <c r="AI26" s="215"/>
    </row>
    <row r="27" spans="1:35" ht="19.5" customHeight="1">
      <c r="A27" s="317" t="s">
        <v>125</v>
      </c>
      <c r="B27" s="167">
        <v>24</v>
      </c>
      <c r="C27" s="167">
        <v>85</v>
      </c>
      <c r="D27" s="169"/>
      <c r="E27" s="169"/>
      <c r="F27" s="503" t="s">
        <v>418</v>
      </c>
      <c r="G27" s="482"/>
      <c r="H27" s="482"/>
      <c r="I27" s="314"/>
      <c r="J27" s="314"/>
      <c r="K27" s="314"/>
      <c r="L27" s="314"/>
      <c r="M27" s="314"/>
      <c r="N27" s="315"/>
      <c r="O27" s="181"/>
      <c r="P27" s="182"/>
      <c r="Q27" s="216"/>
      <c r="R27" s="340" t="s">
        <v>149</v>
      </c>
      <c r="S27" s="341"/>
      <c r="T27" s="341"/>
      <c r="U27" s="341"/>
      <c r="V27" s="341"/>
      <c r="W27" s="341"/>
      <c r="X27" s="341"/>
      <c r="Y27" s="341"/>
      <c r="Z27" s="341"/>
      <c r="AA27" s="342"/>
      <c r="AB27" s="179"/>
      <c r="AC27" s="180"/>
      <c r="AD27" s="172"/>
      <c r="AE27" s="169"/>
      <c r="AF27" s="173"/>
      <c r="AG27" s="174"/>
      <c r="AH27" s="169"/>
      <c r="AI27" s="175"/>
    </row>
    <row r="28" spans="1:35" ht="19.5" customHeight="1">
      <c r="A28" s="377"/>
      <c r="B28" s="176">
        <v>55</v>
      </c>
      <c r="C28" s="176">
        <v>42</v>
      </c>
      <c r="D28" s="178"/>
      <c r="E28" s="178"/>
      <c r="F28" s="191"/>
      <c r="G28" s="181"/>
      <c r="H28" s="182"/>
      <c r="I28" s="446" t="s">
        <v>379</v>
      </c>
      <c r="J28" s="444"/>
      <c r="K28" s="445"/>
      <c r="L28" s="345" t="s">
        <v>252</v>
      </c>
      <c r="M28" s="345"/>
      <c r="N28" s="345"/>
      <c r="O28" s="367"/>
      <c r="P28" s="517"/>
      <c r="Q28" s="180"/>
      <c r="R28" s="181"/>
      <c r="S28" s="181"/>
      <c r="T28" s="404" t="s">
        <v>173</v>
      </c>
      <c r="U28" s="345"/>
      <c r="V28" s="345"/>
      <c r="W28" s="345"/>
      <c r="X28" s="404" t="s">
        <v>175</v>
      </c>
      <c r="Y28" s="345"/>
      <c r="Z28" s="345"/>
      <c r="AA28" s="345"/>
      <c r="AB28" s="368"/>
      <c r="AC28" s="369"/>
      <c r="AD28" s="178"/>
      <c r="AE28" s="178"/>
      <c r="AF28" s="185"/>
      <c r="AG28" s="186"/>
      <c r="AH28" s="178"/>
      <c r="AI28" s="187"/>
    </row>
    <row r="29" spans="1:35" ht="19.5" customHeight="1">
      <c r="A29" s="377"/>
      <c r="B29" s="176">
        <v>21</v>
      </c>
      <c r="C29" s="176">
        <v>42</v>
      </c>
      <c r="D29" s="178"/>
      <c r="E29" s="178"/>
      <c r="F29" s="198"/>
      <c r="G29" s="184"/>
      <c r="H29" s="193"/>
      <c r="I29" s="179"/>
      <c r="J29" s="386" t="s">
        <v>494</v>
      </c>
      <c r="K29" s="313"/>
      <c r="L29" s="313"/>
      <c r="M29" s="313"/>
      <c r="N29" s="313"/>
      <c r="O29" s="313"/>
      <c r="P29" s="386" t="s">
        <v>102</v>
      </c>
      <c r="Q29" s="313"/>
      <c r="R29" s="313"/>
      <c r="S29" s="313"/>
      <c r="T29" s="313"/>
      <c r="U29" s="400"/>
      <c r="V29" s="368" t="s">
        <v>149</v>
      </c>
      <c r="W29" s="368"/>
      <c r="X29" s="367"/>
      <c r="Y29" s="367"/>
      <c r="Z29" s="367"/>
      <c r="AA29" s="517"/>
      <c r="AB29" s="179"/>
      <c r="AC29" s="180"/>
      <c r="AD29" s="178"/>
      <c r="AE29" s="178"/>
      <c r="AF29" s="185"/>
      <c r="AG29" s="186"/>
      <c r="AH29" s="178"/>
      <c r="AI29" s="187"/>
    </row>
    <row r="30" spans="1:35" ht="18.75" customHeight="1" thickBot="1">
      <c r="A30" s="378"/>
      <c r="B30" s="207">
        <v>23</v>
      </c>
      <c r="C30" s="207">
        <v>30</v>
      </c>
      <c r="D30" s="209"/>
      <c r="E30" s="209"/>
      <c r="F30" s="275"/>
      <c r="G30" s="220"/>
      <c r="H30" s="245"/>
      <c r="I30" s="370" t="s">
        <v>379</v>
      </c>
      <c r="J30" s="444"/>
      <c r="K30" s="445"/>
      <c r="L30" s="179"/>
      <c r="M30" s="180"/>
      <c r="N30" s="181"/>
      <c r="O30" s="181"/>
      <c r="P30" s="231"/>
      <c r="Q30" s="211"/>
      <c r="R30" s="212"/>
      <c r="S30" s="212"/>
      <c r="T30" s="182"/>
      <c r="U30" s="180"/>
      <c r="V30" s="181"/>
      <c r="W30" s="181"/>
      <c r="X30" s="329" t="s">
        <v>67</v>
      </c>
      <c r="Y30" s="330"/>
      <c r="Z30" s="371"/>
      <c r="AA30" s="371"/>
      <c r="AB30" s="371"/>
      <c r="AC30" s="414"/>
      <c r="AD30" s="209"/>
      <c r="AE30" s="209"/>
      <c r="AF30" s="228"/>
      <c r="AG30" s="229"/>
      <c r="AH30" s="209"/>
      <c r="AI30" s="215"/>
    </row>
    <row r="31" spans="1:35" ht="18.75" customHeight="1">
      <c r="A31" s="317" t="s">
        <v>126</v>
      </c>
      <c r="B31" s="232" t="s">
        <v>142</v>
      </c>
      <c r="C31" s="232">
        <v>60</v>
      </c>
      <c r="D31" s="169"/>
      <c r="E31" s="169"/>
      <c r="F31" s="268"/>
      <c r="G31" s="172"/>
      <c r="H31" s="269"/>
      <c r="I31" s="216"/>
      <c r="J31" s="503" t="s">
        <v>494</v>
      </c>
      <c r="K31" s="482"/>
      <c r="L31" s="482"/>
      <c r="M31" s="482"/>
      <c r="N31" s="482"/>
      <c r="O31" s="483"/>
      <c r="P31" s="179"/>
      <c r="Q31" s="180"/>
      <c r="R31" s="181"/>
      <c r="S31" s="181"/>
      <c r="T31" s="440" t="s">
        <v>491</v>
      </c>
      <c r="U31" s="393"/>
      <c r="V31" s="393"/>
      <c r="W31" s="393"/>
      <c r="X31" s="393"/>
      <c r="Y31" s="394"/>
      <c r="Z31" s="189"/>
      <c r="AA31" s="189"/>
      <c r="AB31" s="199"/>
      <c r="AC31" s="200"/>
      <c r="AD31" s="169"/>
      <c r="AE31" s="169"/>
      <c r="AF31" s="173"/>
      <c r="AG31" s="174"/>
      <c r="AH31" s="169"/>
      <c r="AI31" s="175"/>
    </row>
    <row r="32" spans="1:35" ht="18.75" customHeight="1">
      <c r="A32" s="318"/>
      <c r="B32" s="234" t="s">
        <v>143</v>
      </c>
      <c r="C32" s="234">
        <v>60</v>
      </c>
      <c r="D32" s="217"/>
      <c r="E32" s="217"/>
      <c r="F32" s="192"/>
      <c r="G32" s="190"/>
      <c r="H32" s="201"/>
      <c r="I32" s="202"/>
      <c r="J32" s="189"/>
      <c r="K32" s="189"/>
      <c r="L32" s="199"/>
      <c r="M32" s="200"/>
      <c r="N32" s="189"/>
      <c r="O32" s="189"/>
      <c r="P32" s="201"/>
      <c r="Q32" s="202"/>
      <c r="R32" s="184"/>
      <c r="S32" s="184"/>
      <c r="T32" s="311" t="s">
        <v>491</v>
      </c>
      <c r="U32" s="312"/>
      <c r="V32" s="313"/>
      <c r="W32" s="313"/>
      <c r="X32" s="313"/>
      <c r="Y32" s="400"/>
      <c r="Z32" s="181"/>
      <c r="AA32" s="181"/>
      <c r="AB32" s="205"/>
      <c r="AC32" s="218"/>
      <c r="AD32" s="178"/>
      <c r="AE32" s="178"/>
      <c r="AF32" s="185"/>
      <c r="AG32" s="186"/>
      <c r="AH32" s="178"/>
      <c r="AI32" s="187"/>
    </row>
    <row r="33" spans="1:35" ht="18.75" customHeight="1">
      <c r="A33" s="318"/>
      <c r="B33" s="236" t="s">
        <v>144</v>
      </c>
      <c r="C33" s="237">
        <v>60</v>
      </c>
      <c r="D33" s="217"/>
      <c r="E33" s="217"/>
      <c r="F33" s="198"/>
      <c r="G33" s="184"/>
      <c r="H33" s="193"/>
      <c r="I33" s="183"/>
      <c r="J33" s="181"/>
      <c r="K33" s="181"/>
      <c r="L33" s="182"/>
      <c r="M33" s="180"/>
      <c r="N33" s="181"/>
      <c r="O33" s="181"/>
      <c r="P33" s="182"/>
      <c r="Q33" s="179"/>
      <c r="R33" s="409" t="s">
        <v>511</v>
      </c>
      <c r="S33" s="410"/>
      <c r="T33" s="410"/>
      <c r="U33" s="494"/>
      <c r="V33" s="181"/>
      <c r="W33" s="181"/>
      <c r="X33" s="492" t="s">
        <v>266</v>
      </c>
      <c r="Y33" s="493"/>
      <c r="Z33" s="355"/>
      <c r="AA33" s="356"/>
      <c r="AB33" s="265"/>
      <c r="AC33" s="266"/>
      <c r="AD33" s="178"/>
      <c r="AE33" s="178"/>
      <c r="AF33" s="185"/>
      <c r="AG33" s="186"/>
      <c r="AH33" s="178"/>
      <c r="AI33" s="187"/>
    </row>
    <row r="34" spans="1:35" ht="18.75" customHeight="1" thickBot="1">
      <c r="A34" s="318"/>
      <c r="B34" s="238" t="s">
        <v>145</v>
      </c>
      <c r="C34" s="238">
        <v>95</v>
      </c>
      <c r="D34" s="209"/>
      <c r="E34" s="178"/>
      <c r="F34" s="409" t="s">
        <v>86</v>
      </c>
      <c r="G34" s="410"/>
      <c r="H34" s="410"/>
      <c r="I34" s="410"/>
      <c r="J34" s="410"/>
      <c r="K34" s="410"/>
      <c r="L34" s="410"/>
      <c r="M34" s="494"/>
      <c r="N34" s="184"/>
      <c r="O34" s="220"/>
      <c r="P34" s="193"/>
      <c r="Q34" s="194"/>
      <c r="R34" s="357" t="s">
        <v>549</v>
      </c>
      <c r="S34" s="358"/>
      <c r="T34" s="358"/>
      <c r="U34" s="358"/>
      <c r="V34" s="358"/>
      <c r="W34" s="359"/>
      <c r="X34" s="512" t="s">
        <v>247</v>
      </c>
      <c r="Y34" s="512"/>
      <c r="Z34" s="512"/>
      <c r="AA34" s="512"/>
      <c r="AB34" s="358"/>
      <c r="AC34" s="359"/>
      <c r="AD34" s="217"/>
      <c r="AE34" s="217"/>
      <c r="AF34" s="205"/>
      <c r="AG34" s="218"/>
      <c r="AH34" s="217"/>
      <c r="AI34" s="219"/>
    </row>
    <row r="35" spans="1:35" ht="19.5" customHeight="1">
      <c r="A35" s="317" t="s">
        <v>127</v>
      </c>
      <c r="B35" s="239" t="s">
        <v>25</v>
      </c>
      <c r="C35" s="166">
        <v>80</v>
      </c>
      <c r="D35" s="243"/>
      <c r="E35" s="169"/>
      <c r="F35" s="524" t="s">
        <v>112</v>
      </c>
      <c r="G35" s="484"/>
      <c r="H35" s="484"/>
      <c r="I35" s="484"/>
      <c r="J35" s="484"/>
      <c r="K35" s="484"/>
      <c r="L35" s="484"/>
      <c r="M35" s="484"/>
      <c r="N35" s="485"/>
      <c r="O35" s="181"/>
      <c r="P35" s="524" t="s">
        <v>309</v>
      </c>
      <c r="Q35" s="484"/>
      <c r="R35" s="332"/>
      <c r="S35" s="332"/>
      <c r="T35" s="332"/>
      <c r="U35" s="333"/>
      <c r="V35" s="189"/>
      <c r="W35" s="189"/>
      <c r="X35" s="446" t="s">
        <v>189</v>
      </c>
      <c r="Y35" s="447"/>
      <c r="Z35" s="447"/>
      <c r="AA35" s="447"/>
      <c r="AB35" s="447"/>
      <c r="AC35" s="448"/>
      <c r="AD35" s="172"/>
      <c r="AE35" s="169"/>
      <c r="AF35" s="173"/>
      <c r="AG35" s="174"/>
      <c r="AH35" s="169"/>
      <c r="AI35" s="175"/>
    </row>
    <row r="36" spans="1:35" ht="19.5" customHeight="1">
      <c r="A36" s="318"/>
      <c r="B36" s="242" t="s">
        <v>22</v>
      </c>
      <c r="C36" s="176">
        <v>80</v>
      </c>
      <c r="D36" s="243"/>
      <c r="E36" s="217"/>
      <c r="F36" s="188"/>
      <c r="G36" s="189"/>
      <c r="H36" s="199"/>
      <c r="I36" s="179"/>
      <c r="J36" s="405" t="s">
        <v>494</v>
      </c>
      <c r="K36" s="314"/>
      <c r="L36" s="314"/>
      <c r="M36" s="314"/>
      <c r="N36" s="314"/>
      <c r="O36" s="400"/>
      <c r="P36" s="179"/>
      <c r="Q36" s="179"/>
      <c r="R36" s="486" t="s">
        <v>168</v>
      </c>
      <c r="S36" s="332"/>
      <c r="T36" s="332"/>
      <c r="U36" s="333"/>
      <c r="V36" s="181"/>
      <c r="W36" s="181"/>
      <c r="X36" s="320" t="s">
        <v>181</v>
      </c>
      <c r="Y36" s="321"/>
      <c r="Z36" s="321"/>
      <c r="AA36" s="321"/>
      <c r="AB36" s="321"/>
      <c r="AC36" s="322"/>
      <c r="AD36" s="190"/>
      <c r="AE36" s="190"/>
      <c r="AF36" s="201"/>
      <c r="AG36" s="202"/>
      <c r="AH36" s="178"/>
      <c r="AI36" s="187"/>
    </row>
    <row r="37" spans="1:35" ht="19.5" customHeight="1">
      <c r="A37" s="318"/>
      <c r="B37" s="242" t="s">
        <v>12</v>
      </c>
      <c r="C37" s="176">
        <v>60</v>
      </c>
      <c r="D37" s="244"/>
      <c r="E37" s="178"/>
      <c r="F37" s="191"/>
      <c r="G37" s="181"/>
      <c r="H37" s="182"/>
      <c r="I37" s="502" t="s">
        <v>379</v>
      </c>
      <c r="J37" s="444"/>
      <c r="K37" s="445"/>
      <c r="L37" s="345" t="s">
        <v>218</v>
      </c>
      <c r="M37" s="345"/>
      <c r="N37" s="341"/>
      <c r="O37" s="341"/>
      <c r="P37" s="368"/>
      <c r="Q37" s="369"/>
      <c r="R37" s="181"/>
      <c r="S37" s="189"/>
      <c r="T37" s="199"/>
      <c r="U37" s="200"/>
      <c r="V37" s="184"/>
      <c r="W37" s="326" t="s">
        <v>316</v>
      </c>
      <c r="X37" s="327"/>
      <c r="Y37" s="327"/>
      <c r="Z37" s="327"/>
      <c r="AA37" s="327"/>
      <c r="AB37" s="327"/>
      <c r="AC37" s="328"/>
      <c r="AD37" s="190"/>
      <c r="AE37" s="190"/>
      <c r="AF37" s="201"/>
      <c r="AG37" s="202"/>
      <c r="AH37" s="217"/>
      <c r="AI37" s="219"/>
    </row>
    <row r="38" spans="1:35" ht="18.75" customHeight="1" thickBot="1">
      <c r="A38" s="319"/>
      <c r="B38" s="242" t="s">
        <v>20</v>
      </c>
      <c r="C38" s="195"/>
      <c r="D38" s="203"/>
      <c r="E38" s="203"/>
      <c r="F38" s="275"/>
      <c r="G38" s="220"/>
      <c r="H38" s="245"/>
      <c r="I38" s="210"/>
      <c r="J38" s="370" t="s">
        <v>93</v>
      </c>
      <c r="K38" s="371"/>
      <c r="L38" s="371"/>
      <c r="M38" s="414"/>
      <c r="N38" s="212"/>
      <c r="O38" s="212"/>
      <c r="P38" s="182"/>
      <c r="Q38" s="180"/>
      <c r="R38" s="184"/>
      <c r="S38" s="181"/>
      <c r="T38" s="182"/>
      <c r="U38" s="180"/>
      <c r="V38" s="184"/>
      <c r="W38" s="181"/>
      <c r="X38" s="182"/>
      <c r="Y38" s="180"/>
      <c r="Z38" s="181"/>
      <c r="AA38" s="181"/>
      <c r="AB38" s="231"/>
      <c r="AC38" s="211"/>
      <c r="AD38" s="247"/>
      <c r="AE38" s="247"/>
      <c r="AF38" s="248"/>
      <c r="AG38" s="249"/>
      <c r="AH38" s="203"/>
      <c r="AI38" s="204"/>
    </row>
    <row r="39" spans="1:35" ht="19.5" customHeight="1">
      <c r="A39" s="303" t="s">
        <v>128</v>
      </c>
      <c r="B39" s="167" t="s">
        <v>31</v>
      </c>
      <c r="C39" s="167">
        <v>45</v>
      </c>
      <c r="D39" s="169"/>
      <c r="E39" s="169"/>
      <c r="F39" s="191"/>
      <c r="G39" s="181"/>
      <c r="H39" s="182"/>
      <c r="I39" s="180"/>
      <c r="J39" s="181"/>
      <c r="K39" s="181"/>
      <c r="L39" s="182"/>
      <c r="M39" s="180"/>
      <c r="N39" s="181"/>
      <c r="O39" s="181"/>
      <c r="P39" s="227"/>
      <c r="Q39" s="170"/>
      <c r="R39" s="171"/>
      <c r="S39" s="171"/>
      <c r="T39" s="306" t="s">
        <v>544</v>
      </c>
      <c r="U39" s="307"/>
      <c r="V39" s="307"/>
      <c r="W39" s="308"/>
      <c r="X39" s="309" t="s">
        <v>328</v>
      </c>
      <c r="Y39" s="309"/>
      <c r="Z39" s="309"/>
      <c r="AA39" s="310"/>
      <c r="AB39" s="179"/>
      <c r="AC39" s="180"/>
      <c r="AD39" s="172"/>
      <c r="AE39" s="172"/>
      <c r="AF39" s="173"/>
      <c r="AG39" s="174"/>
      <c r="AH39" s="169"/>
      <c r="AI39" s="175"/>
    </row>
    <row r="40" spans="1:35" ht="19.5" customHeight="1">
      <c r="A40" s="304"/>
      <c r="B40" s="176" t="s">
        <v>16</v>
      </c>
      <c r="C40" s="176">
        <v>70</v>
      </c>
      <c r="D40" s="203"/>
      <c r="E40" s="203"/>
      <c r="F40" s="192"/>
      <c r="G40" s="190"/>
      <c r="H40" s="201"/>
      <c r="I40" s="274"/>
      <c r="J40" s="489" t="s">
        <v>358</v>
      </c>
      <c r="K40" s="480"/>
      <c r="L40" s="480"/>
      <c r="M40" s="480"/>
      <c r="N40" s="480"/>
      <c r="O40" s="480"/>
      <c r="P40" s="480"/>
      <c r="Q40" s="481"/>
      <c r="R40" s="480" t="s">
        <v>201</v>
      </c>
      <c r="S40" s="480"/>
      <c r="T40" s="479"/>
      <c r="U40" s="479"/>
      <c r="V40" s="479"/>
      <c r="W40" s="479"/>
      <c r="X40" s="475" t="s">
        <v>340</v>
      </c>
      <c r="Y40" s="476"/>
      <c r="Z40" s="476"/>
      <c r="AA40" s="476"/>
      <c r="AB40" s="476"/>
      <c r="AC40" s="477"/>
      <c r="AD40" s="181"/>
      <c r="AE40" s="181"/>
      <c r="AF40" s="248"/>
      <c r="AG40" s="249"/>
      <c r="AH40" s="203"/>
      <c r="AI40" s="204"/>
    </row>
    <row r="41" spans="1:35" ht="18.75" customHeight="1" thickBot="1">
      <c r="A41" s="305"/>
      <c r="B41" s="206" t="s">
        <v>18</v>
      </c>
      <c r="C41" s="206">
        <v>50</v>
      </c>
      <c r="D41" s="209"/>
      <c r="E41" s="209"/>
      <c r="F41" s="191"/>
      <c r="G41" s="181"/>
      <c r="H41" s="182"/>
      <c r="I41" s="179"/>
      <c r="J41" s="297" t="s">
        <v>445</v>
      </c>
      <c r="K41" s="298"/>
      <c r="L41" s="298"/>
      <c r="M41" s="298"/>
      <c r="N41" s="297" t="s">
        <v>536</v>
      </c>
      <c r="O41" s="298"/>
      <c r="P41" s="298"/>
      <c r="Q41" s="298"/>
      <c r="R41" s="298"/>
      <c r="S41" s="299"/>
      <c r="T41" s="480" t="s">
        <v>364</v>
      </c>
      <c r="U41" s="298"/>
      <c r="V41" s="298"/>
      <c r="W41" s="299"/>
      <c r="X41" s="179"/>
      <c r="Y41" s="300" t="s">
        <v>324</v>
      </c>
      <c r="Z41" s="301"/>
      <c r="AA41" s="302"/>
      <c r="AB41" s="210"/>
      <c r="AC41" s="211"/>
      <c r="AD41" s="220"/>
      <c r="AE41" s="220"/>
      <c r="AF41" s="228"/>
      <c r="AG41" s="229"/>
      <c r="AH41" s="209"/>
      <c r="AI41" s="215"/>
    </row>
    <row r="42" spans="1:35" ht="18.75" customHeight="1" thickBot="1">
      <c r="A42" s="251" t="s">
        <v>76</v>
      </c>
      <c r="B42" s="252" t="s">
        <v>76</v>
      </c>
      <c r="C42" s="222">
        <v>80</v>
      </c>
      <c r="D42" s="253"/>
      <c r="E42" s="261"/>
      <c r="F42" s="264"/>
      <c r="G42" s="171"/>
      <c r="H42" s="227"/>
      <c r="I42" s="170"/>
      <c r="J42" s="212"/>
      <c r="K42" s="212"/>
      <c r="L42" s="286" t="s">
        <v>396</v>
      </c>
      <c r="M42" s="287"/>
      <c r="N42" s="287"/>
      <c r="O42" s="287"/>
      <c r="P42" s="287"/>
      <c r="Q42" s="287"/>
      <c r="R42" s="287"/>
      <c r="S42" s="287"/>
      <c r="T42" s="462"/>
      <c r="U42" s="211"/>
      <c r="V42" s="212"/>
      <c r="W42" s="212"/>
      <c r="X42" s="276"/>
      <c r="Y42" s="211"/>
      <c r="Z42" s="212"/>
      <c r="AA42" s="212"/>
      <c r="AB42" s="182"/>
      <c r="AC42" s="180"/>
      <c r="AD42" s="212"/>
      <c r="AE42" s="254"/>
      <c r="AF42" s="255"/>
      <c r="AG42" s="214"/>
      <c r="AH42" s="254"/>
      <c r="AI42" s="256"/>
    </row>
    <row r="43" spans="1:35" ht="18.75" customHeight="1" thickBot="1">
      <c r="A43" s="251" t="s">
        <v>135</v>
      </c>
      <c r="B43" s="252" t="s">
        <v>136</v>
      </c>
      <c r="C43" s="222">
        <v>170</v>
      </c>
      <c r="D43" s="212"/>
      <c r="E43" s="463" t="s">
        <v>237</v>
      </c>
      <c r="F43" s="464"/>
      <c r="G43" s="464"/>
      <c r="H43" s="465"/>
      <c r="I43" s="267"/>
      <c r="J43" s="212"/>
      <c r="K43" s="212"/>
      <c r="L43" s="466" t="s">
        <v>586</v>
      </c>
      <c r="M43" s="467"/>
      <c r="N43" s="467"/>
      <c r="O43" s="467"/>
      <c r="P43" s="467"/>
      <c r="Q43" s="468"/>
      <c r="R43" s="212"/>
      <c r="S43" s="212"/>
      <c r="T43" s="231"/>
      <c r="U43" s="211"/>
      <c r="V43" s="212"/>
      <c r="W43" s="212"/>
      <c r="X43" s="255"/>
      <c r="Y43" s="214"/>
      <c r="Z43" s="212"/>
      <c r="AA43" s="212"/>
      <c r="AB43" s="276"/>
      <c r="AC43" s="267"/>
      <c r="AD43" s="212"/>
      <c r="AE43" s="254"/>
      <c r="AF43" s="255"/>
      <c r="AG43" s="214"/>
      <c r="AH43" s="254"/>
      <c r="AI43" s="256"/>
    </row>
    <row r="80" ht="12.75">
      <c r="F80" s="259"/>
    </row>
    <row r="128" ht="12.75">
      <c r="F128" s="259"/>
    </row>
    <row r="130" ht="12.75">
      <c r="C130" s="133" t="s">
        <v>129</v>
      </c>
    </row>
    <row r="180" ht="12.75">
      <c r="F180" s="259"/>
    </row>
    <row r="193" spans="3:8" ht="12.75">
      <c r="C193" s="141"/>
      <c r="H193" s="133">
        <v>3</v>
      </c>
    </row>
    <row r="195" ht="12.75">
      <c r="H195" s="133">
        <v>3</v>
      </c>
    </row>
    <row r="196" ht="12.75">
      <c r="C196" s="141"/>
    </row>
    <row r="197" ht="12.75">
      <c r="C197" s="141"/>
    </row>
    <row r="214" ht="12.75">
      <c r="F214" s="259"/>
    </row>
    <row r="228" ht="12.75">
      <c r="H228" s="133">
        <v>3</v>
      </c>
    </row>
    <row r="229" ht="12.75">
      <c r="F229" s="259">
        <v>0.375</v>
      </c>
    </row>
    <row r="231" ht="12.75">
      <c r="H231" s="133">
        <v>3</v>
      </c>
    </row>
    <row r="331" ht="12.75">
      <c r="F331" s="259"/>
    </row>
    <row r="423" ht="12.75">
      <c r="F423" s="259"/>
    </row>
    <row r="444" spans="3:6" ht="12.75">
      <c r="C444" s="133" t="s">
        <v>76</v>
      </c>
      <c r="D444" s="133" t="s">
        <v>10</v>
      </c>
      <c r="F444" s="259">
        <v>0.6666666666666666</v>
      </c>
    </row>
    <row r="445" spans="3:6" ht="12.75">
      <c r="C445" s="133" t="s">
        <v>76</v>
      </c>
      <c r="F445" s="259">
        <v>0.6666666666666666</v>
      </c>
    </row>
    <row r="446" spans="3:6" ht="12.75">
      <c r="C446" s="133" t="s">
        <v>76</v>
      </c>
      <c r="D446" s="133" t="s">
        <v>14</v>
      </c>
      <c r="F446" s="259">
        <v>0.6666666666666666</v>
      </c>
    </row>
    <row r="548" ht="12.75">
      <c r="F548" s="259"/>
    </row>
    <row r="549" ht="12.75">
      <c r="F549" s="259"/>
    </row>
    <row r="593" spans="2:3" ht="12.75">
      <c r="B593" s="134"/>
      <c r="C593" s="133" t="s">
        <v>20</v>
      </c>
    </row>
    <row r="602" spans="3:6" ht="12.75">
      <c r="C602" s="133">
        <v>39</v>
      </c>
      <c r="F602" s="259">
        <v>0.75</v>
      </c>
    </row>
    <row r="604" ht="12.75">
      <c r="F604" s="259">
        <v>0.625</v>
      </c>
    </row>
    <row r="652" spans="3:6" ht="12.75">
      <c r="C652" s="133" t="s">
        <v>129</v>
      </c>
      <c r="D652" s="133" t="s">
        <v>17</v>
      </c>
      <c r="F652" s="259">
        <v>0.4583333333333333</v>
      </c>
    </row>
  </sheetData>
  <sheetProtection/>
  <mergeCells count="139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H3"/>
    <mergeCell ref="N3:Y3"/>
    <mergeCell ref="F4:O4"/>
    <mergeCell ref="S4:X4"/>
    <mergeCell ref="Z4:AC4"/>
    <mergeCell ref="F5:J5"/>
    <mergeCell ref="K5:N5"/>
    <mergeCell ref="R5:Y5"/>
    <mergeCell ref="Z5:AC5"/>
    <mergeCell ref="F6:K6"/>
    <mergeCell ref="R6:W6"/>
    <mergeCell ref="X6:AC6"/>
    <mergeCell ref="H7:M7"/>
    <mergeCell ref="R7:Y7"/>
    <mergeCell ref="Z7:AC7"/>
    <mergeCell ref="N8:Q8"/>
    <mergeCell ref="X8:AC8"/>
    <mergeCell ref="I9:K9"/>
    <mergeCell ref="L9:O9"/>
    <mergeCell ref="P9:U9"/>
    <mergeCell ref="X9:AC9"/>
    <mergeCell ref="L10:Q10"/>
    <mergeCell ref="R10:W10"/>
    <mergeCell ref="X10:AA10"/>
    <mergeCell ref="F11:K11"/>
    <mergeCell ref="N11:S11"/>
    <mergeCell ref="V11:AA11"/>
    <mergeCell ref="H12:O12"/>
    <mergeCell ref="Q12:S12"/>
    <mergeCell ref="V12:AA12"/>
    <mergeCell ref="A13:A19"/>
    <mergeCell ref="F13:M13"/>
    <mergeCell ref="X13:AC13"/>
    <mergeCell ref="F14:K14"/>
    <mergeCell ref="R14:U14"/>
    <mergeCell ref="X14:AC14"/>
    <mergeCell ref="H15:O15"/>
    <mergeCell ref="R15:W15"/>
    <mergeCell ref="X15:AC15"/>
    <mergeCell ref="F16:K16"/>
    <mergeCell ref="L16:Q16"/>
    <mergeCell ref="R16:W16"/>
    <mergeCell ref="X16:AA16"/>
    <mergeCell ref="F17:K17"/>
    <mergeCell ref="L17:Q17"/>
    <mergeCell ref="R17:W17"/>
    <mergeCell ref="X17:AA17"/>
    <mergeCell ref="H18:N18"/>
    <mergeCell ref="X18:AC18"/>
    <mergeCell ref="F19:K19"/>
    <mergeCell ref="L19:Q19"/>
    <mergeCell ref="R19:W19"/>
    <mergeCell ref="X19:AC19"/>
    <mergeCell ref="J20:O20"/>
    <mergeCell ref="P20:S20"/>
    <mergeCell ref="A21:A26"/>
    <mergeCell ref="F21:K21"/>
    <mergeCell ref="L21:Q21"/>
    <mergeCell ref="S21:W21"/>
    <mergeCell ref="Z21:AC21"/>
    <mergeCell ref="F22:K22"/>
    <mergeCell ref="X22:AC22"/>
    <mergeCell ref="F23:K23"/>
    <mergeCell ref="O23:T23"/>
    <mergeCell ref="X23:AC23"/>
    <mergeCell ref="F24:K24"/>
    <mergeCell ref="L24:Q24"/>
    <mergeCell ref="X24:AC24"/>
    <mergeCell ref="P25:U25"/>
    <mergeCell ref="V25:Y25"/>
    <mergeCell ref="AA25:AC25"/>
    <mergeCell ref="I26:M26"/>
    <mergeCell ref="N26:Q26"/>
    <mergeCell ref="R26:W26"/>
    <mergeCell ref="X26:AB26"/>
    <mergeCell ref="A27:A30"/>
    <mergeCell ref="F27:N27"/>
    <mergeCell ref="R27:AA27"/>
    <mergeCell ref="I28:K28"/>
    <mergeCell ref="L28:P28"/>
    <mergeCell ref="T28:W28"/>
    <mergeCell ref="F34:M34"/>
    <mergeCell ref="R34:W34"/>
    <mergeCell ref="X34:AC34"/>
    <mergeCell ref="X28:AC28"/>
    <mergeCell ref="J29:O29"/>
    <mergeCell ref="P29:U29"/>
    <mergeCell ref="V29:AA29"/>
    <mergeCell ref="I30:K30"/>
    <mergeCell ref="X30:AC30"/>
    <mergeCell ref="X36:AC36"/>
    <mergeCell ref="I37:K37"/>
    <mergeCell ref="L37:Q37"/>
    <mergeCell ref="W37:AC37"/>
    <mergeCell ref="A31:A34"/>
    <mergeCell ref="J31:O31"/>
    <mergeCell ref="T31:Y31"/>
    <mergeCell ref="T32:Y32"/>
    <mergeCell ref="R33:U33"/>
    <mergeCell ref="X33:AA33"/>
    <mergeCell ref="X40:AC40"/>
    <mergeCell ref="J41:M41"/>
    <mergeCell ref="N41:S41"/>
    <mergeCell ref="T41:W41"/>
    <mergeCell ref="A35:A38"/>
    <mergeCell ref="F35:N35"/>
    <mergeCell ref="P35:U35"/>
    <mergeCell ref="X35:AC35"/>
    <mergeCell ref="J36:O36"/>
    <mergeCell ref="R36:U36"/>
    <mergeCell ref="Y41:AA41"/>
    <mergeCell ref="L42:T42"/>
    <mergeCell ref="E43:H43"/>
    <mergeCell ref="L43:Q43"/>
    <mergeCell ref="J38:M38"/>
    <mergeCell ref="A39:A41"/>
    <mergeCell ref="T39:W39"/>
    <mergeCell ref="X39:AA39"/>
    <mergeCell ref="J40:Q40"/>
    <mergeCell ref="R40:W4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41" sqref="K41:N41"/>
    </sheetView>
  </sheetViews>
  <sheetFormatPr defaultColWidth="11.421875" defaultRowHeight="15"/>
  <cols>
    <col min="1" max="1" width="5.57421875" style="133" customWidth="1"/>
    <col min="2" max="2" width="11.28125" style="133" customWidth="1"/>
    <col min="3" max="3" width="4.8515625" style="133" customWidth="1"/>
    <col min="4" max="34" width="4.7109375" style="133" customWidth="1"/>
    <col min="35" max="54" width="3.7109375" style="133" customWidth="1"/>
    <col min="55" max="16384" width="11.421875" style="133" customWidth="1"/>
  </cols>
  <sheetData>
    <row r="1" spans="1:34" ht="18" customHeight="1" thickBot="1">
      <c r="A1" s="454" t="s">
        <v>117</v>
      </c>
      <c r="B1" s="455"/>
      <c r="C1" s="456" t="str">
        <f ca="1">RIGHT(CELL("nombrearchivo",B1),LEN(CELL("nombrearchivo",B1))-FIND("]",CELL("nombrearchivo",B1),1))</f>
        <v>Viernes</v>
      </c>
      <c r="D1" s="457"/>
      <c r="E1" s="457"/>
      <c r="F1" s="457"/>
      <c r="G1" s="457"/>
      <c r="H1" s="458"/>
      <c r="I1" s="161"/>
      <c r="J1" s="161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1:35" ht="15.75" customHeight="1" thickBot="1">
      <c r="A2" s="164" t="s">
        <v>118</v>
      </c>
      <c r="B2" s="164" t="s">
        <v>119</v>
      </c>
      <c r="C2" s="165" t="s">
        <v>120</v>
      </c>
      <c r="D2" s="459">
        <v>7</v>
      </c>
      <c r="E2" s="460"/>
      <c r="F2" s="451">
        <v>8</v>
      </c>
      <c r="G2" s="452"/>
      <c r="H2" s="449">
        <v>9</v>
      </c>
      <c r="I2" s="450"/>
      <c r="J2" s="451">
        <v>10</v>
      </c>
      <c r="K2" s="452"/>
      <c r="L2" s="449">
        <v>11</v>
      </c>
      <c r="M2" s="450"/>
      <c r="N2" s="451">
        <v>12</v>
      </c>
      <c r="O2" s="452"/>
      <c r="P2" s="449">
        <v>13</v>
      </c>
      <c r="Q2" s="450"/>
      <c r="R2" s="451">
        <v>14</v>
      </c>
      <c r="S2" s="452"/>
      <c r="T2" s="449">
        <v>15</v>
      </c>
      <c r="U2" s="450"/>
      <c r="V2" s="451">
        <v>16</v>
      </c>
      <c r="W2" s="452"/>
      <c r="X2" s="449">
        <v>17</v>
      </c>
      <c r="Y2" s="450"/>
      <c r="Z2" s="451">
        <v>18</v>
      </c>
      <c r="AA2" s="452"/>
      <c r="AB2" s="449">
        <v>19</v>
      </c>
      <c r="AC2" s="450"/>
      <c r="AD2" s="451">
        <v>20</v>
      </c>
      <c r="AE2" s="452"/>
      <c r="AF2" s="449">
        <v>21</v>
      </c>
      <c r="AG2" s="450"/>
      <c r="AH2" s="451">
        <v>22</v>
      </c>
      <c r="AI2" s="453"/>
    </row>
    <row r="3" spans="1:35" ht="19.5" customHeight="1">
      <c r="A3" s="317" t="s">
        <v>121</v>
      </c>
      <c r="B3" s="166">
        <v>11</v>
      </c>
      <c r="C3" s="167">
        <v>140</v>
      </c>
      <c r="D3" s="168"/>
      <c r="E3" s="169"/>
      <c r="F3" s="503" t="s">
        <v>104</v>
      </c>
      <c r="G3" s="482"/>
      <c r="H3" s="482"/>
      <c r="I3" s="482"/>
      <c r="J3" s="482"/>
      <c r="K3" s="482"/>
      <c r="L3" s="483"/>
      <c r="M3" s="241"/>
      <c r="N3" s="441" t="s">
        <v>472</v>
      </c>
      <c r="O3" s="442"/>
      <c r="P3" s="442"/>
      <c r="Q3" s="443"/>
      <c r="R3" s="442" t="s">
        <v>249</v>
      </c>
      <c r="S3" s="442"/>
      <c r="T3" s="442"/>
      <c r="U3" s="442"/>
      <c r="V3" s="442"/>
      <c r="W3" s="442"/>
      <c r="X3" s="536"/>
      <c r="Y3" s="537"/>
      <c r="Z3" s="536" t="s">
        <v>248</v>
      </c>
      <c r="AA3" s="536"/>
      <c r="AB3" s="536"/>
      <c r="AC3" s="537"/>
      <c r="AD3" s="172"/>
      <c r="AE3" s="172"/>
      <c r="AF3" s="173"/>
      <c r="AG3" s="174"/>
      <c r="AH3" s="169"/>
      <c r="AI3" s="175"/>
    </row>
    <row r="4" spans="1:35" ht="19.5" customHeight="1">
      <c r="A4" s="318"/>
      <c r="B4" s="176">
        <v>27</v>
      </c>
      <c r="C4" s="176">
        <v>112</v>
      </c>
      <c r="D4" s="177"/>
      <c r="E4" s="178"/>
      <c r="F4" s="188"/>
      <c r="G4" s="189"/>
      <c r="H4" s="182"/>
      <c r="I4" s="432" t="s">
        <v>439</v>
      </c>
      <c r="J4" s="433"/>
      <c r="K4" s="433"/>
      <c r="L4" s="433"/>
      <c r="M4" s="435"/>
      <c r="N4" s="434"/>
      <c r="O4" s="181"/>
      <c r="P4" s="182"/>
      <c r="Q4" s="432" t="s">
        <v>208</v>
      </c>
      <c r="R4" s="412"/>
      <c r="S4" s="412"/>
      <c r="T4" s="412"/>
      <c r="U4" s="412"/>
      <c r="V4" s="428"/>
      <c r="W4" s="181"/>
      <c r="X4" s="386" t="s">
        <v>557</v>
      </c>
      <c r="Y4" s="313"/>
      <c r="Z4" s="313"/>
      <c r="AA4" s="313"/>
      <c r="AB4" s="313"/>
      <c r="AC4" s="400"/>
      <c r="AD4" s="184"/>
      <c r="AE4" s="184"/>
      <c r="AF4" s="185"/>
      <c r="AG4" s="186"/>
      <c r="AH4" s="178"/>
      <c r="AI4" s="187"/>
    </row>
    <row r="5" spans="1:35" ht="19.5" customHeight="1">
      <c r="A5" s="318"/>
      <c r="B5" s="176">
        <v>32</v>
      </c>
      <c r="C5" s="176">
        <v>80</v>
      </c>
      <c r="D5" s="177"/>
      <c r="E5" s="178"/>
      <c r="F5" s="188"/>
      <c r="G5" s="181"/>
      <c r="H5" s="193"/>
      <c r="I5" s="180"/>
      <c r="J5" s="181"/>
      <c r="K5" s="181"/>
      <c r="L5" s="182"/>
      <c r="M5" s="180"/>
      <c r="N5" s="181"/>
      <c r="O5" s="184"/>
      <c r="P5" s="201"/>
      <c r="Q5" s="216"/>
      <c r="R5" s="436" t="s">
        <v>88</v>
      </c>
      <c r="S5" s="435"/>
      <c r="T5" s="435"/>
      <c r="U5" s="435"/>
      <c r="V5" s="437"/>
      <c r="W5" s="368" t="s">
        <v>276</v>
      </c>
      <c r="X5" s="341"/>
      <c r="Y5" s="341"/>
      <c r="Z5" s="345"/>
      <c r="AA5" s="345"/>
      <c r="AB5" s="346"/>
      <c r="AC5" s="180"/>
      <c r="AD5" s="190"/>
      <c r="AE5" s="190"/>
      <c r="AF5" s="185"/>
      <c r="AG5" s="186"/>
      <c r="AH5" s="178"/>
      <c r="AI5" s="187"/>
    </row>
    <row r="6" spans="1:35" ht="19.5" customHeight="1">
      <c r="A6" s="318"/>
      <c r="B6" s="176">
        <v>62</v>
      </c>
      <c r="C6" s="176">
        <v>76</v>
      </c>
      <c r="D6" s="177"/>
      <c r="E6" s="178"/>
      <c r="F6" s="191"/>
      <c r="G6" s="190"/>
      <c r="H6" s="426" t="s">
        <v>187</v>
      </c>
      <c r="I6" s="427"/>
      <c r="J6" s="427"/>
      <c r="K6" s="427"/>
      <c r="L6" s="427"/>
      <c r="M6" s="427"/>
      <c r="N6" s="427"/>
      <c r="O6" s="509"/>
      <c r="P6" s="179"/>
      <c r="Q6" s="179"/>
      <c r="R6" s="432" t="s">
        <v>235</v>
      </c>
      <c r="S6" s="433"/>
      <c r="T6" s="433"/>
      <c r="U6" s="433"/>
      <c r="V6" s="433"/>
      <c r="W6" s="434"/>
      <c r="X6" s="179"/>
      <c r="Y6" s="179"/>
      <c r="Z6" s="383" t="s">
        <v>481</v>
      </c>
      <c r="AA6" s="384"/>
      <c r="AB6" s="384"/>
      <c r="AC6" s="385"/>
      <c r="AD6" s="189"/>
      <c r="AE6" s="189"/>
      <c r="AF6" s="185"/>
      <c r="AG6" s="186"/>
      <c r="AH6" s="178"/>
      <c r="AI6" s="187"/>
    </row>
    <row r="7" spans="1:35" ht="19.5" customHeight="1">
      <c r="A7" s="318"/>
      <c r="B7" s="176">
        <v>39</v>
      </c>
      <c r="C7" s="176">
        <v>76</v>
      </c>
      <c r="D7" s="177"/>
      <c r="E7" s="178"/>
      <c r="F7" s="198"/>
      <c r="G7" s="181"/>
      <c r="H7" s="383" t="s">
        <v>27</v>
      </c>
      <c r="I7" s="384"/>
      <c r="J7" s="384"/>
      <c r="K7" s="384"/>
      <c r="L7" s="384"/>
      <c r="M7" s="384"/>
      <c r="N7" s="475" t="s">
        <v>536</v>
      </c>
      <c r="O7" s="476"/>
      <c r="P7" s="477"/>
      <c r="Q7" s="274"/>
      <c r="R7" s="432" t="s">
        <v>233</v>
      </c>
      <c r="S7" s="433"/>
      <c r="T7" s="433"/>
      <c r="U7" s="433"/>
      <c r="V7" s="433"/>
      <c r="W7" s="412"/>
      <c r="X7" s="426" t="s">
        <v>244</v>
      </c>
      <c r="Y7" s="427"/>
      <c r="Z7" s="412"/>
      <c r="AA7" s="433"/>
      <c r="AB7" s="433"/>
      <c r="AC7" s="434"/>
      <c r="AD7" s="184"/>
      <c r="AE7" s="184"/>
      <c r="AF7" s="185"/>
      <c r="AG7" s="186"/>
      <c r="AH7" s="178"/>
      <c r="AI7" s="187"/>
    </row>
    <row r="8" spans="1:35" ht="19.5" customHeight="1">
      <c r="A8" s="318"/>
      <c r="B8" s="176">
        <v>30</v>
      </c>
      <c r="C8" s="176">
        <v>25</v>
      </c>
      <c r="D8" s="177"/>
      <c r="E8" s="178"/>
      <c r="F8" s="366" t="s">
        <v>326</v>
      </c>
      <c r="G8" s="367"/>
      <c r="H8" s="345"/>
      <c r="I8" s="345"/>
      <c r="J8" s="345"/>
      <c r="K8" s="346"/>
      <c r="L8" s="412" t="s">
        <v>231</v>
      </c>
      <c r="M8" s="433"/>
      <c r="N8" s="412"/>
      <c r="O8" s="428"/>
      <c r="P8" s="179"/>
      <c r="Q8" s="180"/>
      <c r="R8" s="181"/>
      <c r="S8" s="181"/>
      <c r="T8" s="182"/>
      <c r="U8" s="180"/>
      <c r="V8" s="181"/>
      <c r="W8" s="379" t="s">
        <v>276</v>
      </c>
      <c r="X8" s="367"/>
      <c r="Y8" s="367"/>
      <c r="Z8" s="517"/>
      <c r="AA8" s="181"/>
      <c r="AB8" s="182"/>
      <c r="AC8" s="180"/>
      <c r="AD8" s="190"/>
      <c r="AE8" s="190"/>
      <c r="AF8" s="185"/>
      <c r="AG8" s="186"/>
      <c r="AH8" s="178"/>
      <c r="AI8" s="187"/>
    </row>
    <row r="9" spans="1:35" ht="19.5" customHeight="1">
      <c r="A9" s="318"/>
      <c r="B9" s="195">
        <v>22</v>
      </c>
      <c r="C9" s="195">
        <v>25</v>
      </c>
      <c r="D9" s="196"/>
      <c r="E9" s="197"/>
      <c r="F9" s="188"/>
      <c r="G9" s="383" t="s">
        <v>449</v>
      </c>
      <c r="H9" s="384"/>
      <c r="I9" s="384"/>
      <c r="J9" s="384"/>
      <c r="K9" s="384"/>
      <c r="L9" s="385"/>
      <c r="M9" s="216"/>
      <c r="N9" s="436" t="s">
        <v>249</v>
      </c>
      <c r="O9" s="435"/>
      <c r="P9" s="437"/>
      <c r="Q9" s="194"/>
      <c r="R9" s="436" t="s">
        <v>532</v>
      </c>
      <c r="S9" s="435"/>
      <c r="T9" s="435"/>
      <c r="U9" s="435"/>
      <c r="V9" s="435"/>
      <c r="W9" s="437"/>
      <c r="X9" s="430" t="s">
        <v>429</v>
      </c>
      <c r="Y9" s="430"/>
      <c r="Z9" s="430"/>
      <c r="AA9" s="430"/>
      <c r="AB9" s="430"/>
      <c r="AC9" s="431"/>
      <c r="AD9" s="178"/>
      <c r="AE9" s="178"/>
      <c r="AF9" s="185"/>
      <c r="AG9" s="186"/>
      <c r="AH9" s="203"/>
      <c r="AI9" s="204"/>
    </row>
    <row r="10" spans="1:35" ht="19.5" customHeight="1">
      <c r="A10" s="318"/>
      <c r="B10" s="176" t="s">
        <v>140</v>
      </c>
      <c r="C10" s="176">
        <v>115</v>
      </c>
      <c r="D10" s="196"/>
      <c r="E10" s="197"/>
      <c r="F10" s="191"/>
      <c r="G10" s="411" t="s">
        <v>248</v>
      </c>
      <c r="H10" s="412"/>
      <c r="I10" s="412"/>
      <c r="J10" s="412"/>
      <c r="K10" s="412"/>
      <c r="L10" s="428"/>
      <c r="M10" s="180"/>
      <c r="N10" s="181"/>
      <c r="O10" s="181"/>
      <c r="P10" s="182"/>
      <c r="Q10" s="183"/>
      <c r="R10" s="181"/>
      <c r="S10" s="181"/>
      <c r="T10" s="508" t="s">
        <v>481</v>
      </c>
      <c r="U10" s="438"/>
      <c r="V10" s="438"/>
      <c r="W10" s="438"/>
      <c r="X10" s="384"/>
      <c r="Y10" s="384"/>
      <c r="Z10" s="384"/>
      <c r="AA10" s="384"/>
      <c r="AB10" s="384"/>
      <c r="AC10" s="385"/>
      <c r="AD10" s="178"/>
      <c r="AE10" s="178"/>
      <c r="AF10" s="185"/>
      <c r="AG10" s="186"/>
      <c r="AH10" s="178"/>
      <c r="AI10" s="187"/>
    </row>
    <row r="11" spans="1:35" ht="19.5" customHeight="1">
      <c r="A11" s="318"/>
      <c r="B11" s="166" t="s">
        <v>141</v>
      </c>
      <c r="C11" s="195">
        <v>90</v>
      </c>
      <c r="D11" s="196"/>
      <c r="E11" s="197"/>
      <c r="F11" s="386" t="s">
        <v>405</v>
      </c>
      <c r="G11" s="313"/>
      <c r="H11" s="313"/>
      <c r="I11" s="313"/>
      <c r="J11" s="313"/>
      <c r="K11" s="313"/>
      <c r="L11" s="313"/>
      <c r="M11" s="313"/>
      <c r="N11" s="386" t="s">
        <v>409</v>
      </c>
      <c r="O11" s="313"/>
      <c r="P11" s="313"/>
      <c r="Q11" s="313"/>
      <c r="R11" s="313"/>
      <c r="S11" s="313"/>
      <c r="T11" s="314"/>
      <c r="U11" s="314"/>
      <c r="V11" s="405" t="s">
        <v>413</v>
      </c>
      <c r="W11" s="314"/>
      <c r="X11" s="314"/>
      <c r="Y11" s="314"/>
      <c r="Z11" s="381"/>
      <c r="AA11" s="381"/>
      <c r="AB11" s="381"/>
      <c r="AC11" s="382"/>
      <c r="AD11" s="197"/>
      <c r="AE11" s="197"/>
      <c r="AF11" s="185"/>
      <c r="AG11" s="186"/>
      <c r="AH11" s="203"/>
      <c r="AI11" s="204"/>
    </row>
    <row r="12" spans="1:35" ht="19.5" customHeight="1" thickBot="1">
      <c r="A12" s="319"/>
      <c r="B12" s="206" t="s">
        <v>139</v>
      </c>
      <c r="C12" s="207">
        <v>156</v>
      </c>
      <c r="D12" s="208"/>
      <c r="E12" s="209"/>
      <c r="F12" s="191"/>
      <c r="G12" s="181"/>
      <c r="H12" s="411" t="s">
        <v>246</v>
      </c>
      <c r="I12" s="412"/>
      <c r="J12" s="412"/>
      <c r="K12" s="412"/>
      <c r="L12" s="412"/>
      <c r="M12" s="428"/>
      <c r="N12" s="181"/>
      <c r="O12" s="411" t="s">
        <v>170</v>
      </c>
      <c r="P12" s="390"/>
      <c r="Q12" s="390"/>
      <c r="R12" s="412"/>
      <c r="S12" s="412"/>
      <c r="T12" s="428"/>
      <c r="U12" s="180"/>
      <c r="V12" s="181"/>
      <c r="W12" s="181"/>
      <c r="X12" s="182"/>
      <c r="Y12" s="179"/>
      <c r="Z12" s="370" t="s">
        <v>155</v>
      </c>
      <c r="AA12" s="371"/>
      <c r="AB12" s="371"/>
      <c r="AC12" s="371"/>
      <c r="AD12" s="371"/>
      <c r="AE12" s="414"/>
      <c r="AF12" s="213"/>
      <c r="AG12" s="214"/>
      <c r="AH12" s="209"/>
      <c r="AI12" s="215"/>
    </row>
    <row r="13" spans="1:35" ht="18.75" customHeight="1">
      <c r="A13" s="415" t="s">
        <v>122</v>
      </c>
      <c r="B13" s="2" t="s">
        <v>129</v>
      </c>
      <c r="C13" s="1">
        <v>50</v>
      </c>
      <c r="D13" s="169"/>
      <c r="E13" s="169"/>
      <c r="F13" s="534" t="s">
        <v>577</v>
      </c>
      <c r="G13" s="521"/>
      <c r="H13" s="521"/>
      <c r="I13" s="521"/>
      <c r="J13" s="521"/>
      <c r="K13" s="521"/>
      <c r="L13" s="521"/>
      <c r="M13" s="521"/>
      <c r="N13" s="535"/>
      <c r="O13" s="522"/>
      <c r="P13" s="179"/>
      <c r="Q13" s="179"/>
      <c r="R13" s="418" t="s">
        <v>344</v>
      </c>
      <c r="S13" s="395"/>
      <c r="T13" s="395"/>
      <c r="U13" s="419"/>
      <c r="V13" s="521" t="s">
        <v>198</v>
      </c>
      <c r="W13" s="521"/>
      <c r="X13" s="521"/>
      <c r="Y13" s="521"/>
      <c r="Z13" s="504"/>
      <c r="AA13" s="505"/>
      <c r="AB13" s="179"/>
      <c r="AC13" s="180"/>
      <c r="AD13" s="189"/>
      <c r="AE13" s="189"/>
      <c r="AF13" s="173"/>
      <c r="AG13" s="174"/>
      <c r="AH13" s="169"/>
      <c r="AI13" s="175"/>
    </row>
    <row r="14" spans="1:35" ht="18.75" customHeight="1">
      <c r="A14" s="416"/>
      <c r="B14" s="1" t="s">
        <v>131</v>
      </c>
      <c r="C14" s="1">
        <v>50</v>
      </c>
      <c r="D14" s="217"/>
      <c r="E14" s="217"/>
      <c r="F14" s="191"/>
      <c r="G14" s="423" t="s">
        <v>451</v>
      </c>
      <c r="H14" s="424"/>
      <c r="I14" s="424"/>
      <c r="J14" s="424"/>
      <c r="K14" s="424"/>
      <c r="L14" s="424"/>
      <c r="M14" s="425"/>
      <c r="N14" s="181"/>
      <c r="O14" s="181"/>
      <c r="P14" s="193"/>
      <c r="Q14" s="183"/>
      <c r="R14" s="181"/>
      <c r="S14" s="181"/>
      <c r="T14" s="199"/>
      <c r="U14" s="216"/>
      <c r="V14" s="423" t="s">
        <v>338</v>
      </c>
      <c r="W14" s="424"/>
      <c r="X14" s="424"/>
      <c r="Y14" s="424"/>
      <c r="Z14" s="424"/>
      <c r="AA14" s="425"/>
      <c r="AB14" s="194"/>
      <c r="AC14" s="183"/>
      <c r="AD14" s="189"/>
      <c r="AE14" s="189"/>
      <c r="AF14" s="205"/>
      <c r="AG14" s="218"/>
      <c r="AH14" s="217"/>
      <c r="AI14" s="219"/>
    </row>
    <row r="15" spans="1:35" ht="18.75" customHeight="1">
      <c r="A15" s="416"/>
      <c r="B15" s="1" t="s">
        <v>130</v>
      </c>
      <c r="C15" s="1">
        <v>60</v>
      </c>
      <c r="D15" s="217"/>
      <c r="E15" s="217"/>
      <c r="F15" s="198"/>
      <c r="G15" s="420" t="s">
        <v>451</v>
      </c>
      <c r="H15" s="421"/>
      <c r="I15" s="421"/>
      <c r="J15" s="421"/>
      <c r="K15" s="422"/>
      <c r="L15" s="179"/>
      <c r="M15" s="180"/>
      <c r="N15" s="184"/>
      <c r="O15" s="184"/>
      <c r="P15" s="193"/>
      <c r="Q15" s="183"/>
      <c r="R15" s="184"/>
      <c r="S15" s="184"/>
      <c r="T15" s="182"/>
      <c r="U15" s="180"/>
      <c r="V15" s="181"/>
      <c r="W15" s="181"/>
      <c r="X15" s="182"/>
      <c r="Y15" s="180"/>
      <c r="Z15" s="181"/>
      <c r="AA15" s="181"/>
      <c r="AB15" s="193"/>
      <c r="AC15" s="183"/>
      <c r="AD15" s="189"/>
      <c r="AE15" s="189"/>
      <c r="AF15" s="205"/>
      <c r="AG15" s="218"/>
      <c r="AH15" s="217"/>
      <c r="AI15" s="219"/>
    </row>
    <row r="16" spans="1:35" ht="18.75" customHeight="1">
      <c r="A16" s="416"/>
      <c r="B16" s="1" t="s">
        <v>46</v>
      </c>
      <c r="C16" s="1">
        <v>60</v>
      </c>
      <c r="D16" s="217"/>
      <c r="E16" s="217"/>
      <c r="F16" s="311" t="s">
        <v>292</v>
      </c>
      <c r="G16" s="381"/>
      <c r="H16" s="381"/>
      <c r="I16" s="381"/>
      <c r="J16" s="381"/>
      <c r="K16" s="381"/>
      <c r="L16" s="311" t="s">
        <v>298</v>
      </c>
      <c r="M16" s="312"/>
      <c r="N16" s="312"/>
      <c r="O16" s="312"/>
      <c r="P16" s="312"/>
      <c r="Q16" s="399"/>
      <c r="R16" s="312" t="s">
        <v>297</v>
      </c>
      <c r="S16" s="312"/>
      <c r="T16" s="312"/>
      <c r="U16" s="312"/>
      <c r="V16" s="312"/>
      <c r="W16" s="399"/>
      <c r="X16" s="312" t="s">
        <v>296</v>
      </c>
      <c r="Y16" s="312"/>
      <c r="Z16" s="312"/>
      <c r="AA16" s="312"/>
      <c r="AB16" s="312"/>
      <c r="AC16" s="399"/>
      <c r="AD16" s="189"/>
      <c r="AE16" s="189"/>
      <c r="AF16" s="205"/>
      <c r="AG16" s="218"/>
      <c r="AH16" s="217"/>
      <c r="AI16" s="219"/>
    </row>
    <row r="17" spans="1:35" ht="18.75" customHeight="1">
      <c r="A17" s="416"/>
      <c r="B17" s="1" t="s">
        <v>53</v>
      </c>
      <c r="C17" s="1">
        <v>60</v>
      </c>
      <c r="D17" s="217"/>
      <c r="E17" s="217"/>
      <c r="F17" s="386" t="s">
        <v>292</v>
      </c>
      <c r="G17" s="312"/>
      <c r="H17" s="312"/>
      <c r="I17" s="312"/>
      <c r="J17" s="312"/>
      <c r="K17" s="312"/>
      <c r="L17" s="311" t="s">
        <v>298</v>
      </c>
      <c r="M17" s="312"/>
      <c r="N17" s="313"/>
      <c r="O17" s="313"/>
      <c r="P17" s="313"/>
      <c r="Q17" s="400"/>
      <c r="R17" s="312" t="s">
        <v>297</v>
      </c>
      <c r="S17" s="312"/>
      <c r="T17" s="312"/>
      <c r="U17" s="312"/>
      <c r="V17" s="312"/>
      <c r="W17" s="399"/>
      <c r="X17" s="312" t="s">
        <v>296</v>
      </c>
      <c r="Y17" s="312"/>
      <c r="Z17" s="312"/>
      <c r="AA17" s="312"/>
      <c r="AB17" s="312"/>
      <c r="AC17" s="399"/>
      <c r="AD17" s="189"/>
      <c r="AE17" s="189"/>
      <c r="AF17" s="205"/>
      <c r="AG17" s="218"/>
      <c r="AH17" s="217"/>
      <c r="AI17" s="219"/>
    </row>
    <row r="18" spans="1:35" ht="19.5" customHeight="1">
      <c r="A18" s="416"/>
      <c r="B18" s="176" t="s">
        <v>137</v>
      </c>
      <c r="C18" s="176">
        <v>84</v>
      </c>
      <c r="D18" s="217"/>
      <c r="E18" s="217"/>
      <c r="F18" s="191"/>
      <c r="G18" s="423" t="s">
        <v>451</v>
      </c>
      <c r="H18" s="424"/>
      <c r="I18" s="424"/>
      <c r="J18" s="424"/>
      <c r="K18" s="424"/>
      <c r="L18" s="424"/>
      <c r="M18" s="425"/>
      <c r="N18" s="181"/>
      <c r="O18" s="181"/>
      <c r="P18" s="182"/>
      <c r="Q18" s="180"/>
      <c r="R18" s="181"/>
      <c r="S18" s="181"/>
      <c r="T18" s="182"/>
      <c r="U18" s="180"/>
      <c r="V18" s="181"/>
      <c r="W18" s="181"/>
      <c r="X18" s="182"/>
      <c r="Y18" s="180"/>
      <c r="Z18" s="181"/>
      <c r="AA18" s="181"/>
      <c r="AB18" s="182"/>
      <c r="AC18" s="180"/>
      <c r="AD18" s="181"/>
      <c r="AE18" s="181"/>
      <c r="AF18" s="205"/>
      <c r="AG18" s="218"/>
      <c r="AH18" s="217"/>
      <c r="AI18" s="219"/>
    </row>
    <row r="19" spans="1:35" ht="19.5" customHeight="1" thickBot="1">
      <c r="A19" s="417"/>
      <c r="B19" s="195" t="s">
        <v>138</v>
      </c>
      <c r="C19" s="207">
        <v>130</v>
      </c>
      <c r="D19" s="178"/>
      <c r="E19" s="178"/>
      <c r="F19" s="311" t="s">
        <v>299</v>
      </c>
      <c r="G19" s="381"/>
      <c r="H19" s="381"/>
      <c r="I19" s="381"/>
      <c r="J19" s="381"/>
      <c r="K19" s="382"/>
      <c r="L19" s="381" t="s">
        <v>294</v>
      </c>
      <c r="M19" s="381"/>
      <c r="N19" s="312"/>
      <c r="O19" s="312"/>
      <c r="P19" s="312"/>
      <c r="Q19" s="312"/>
      <c r="R19" s="311" t="s">
        <v>295</v>
      </c>
      <c r="S19" s="312"/>
      <c r="T19" s="312"/>
      <c r="U19" s="312"/>
      <c r="V19" s="312"/>
      <c r="W19" s="312"/>
      <c r="X19" s="311" t="s">
        <v>300</v>
      </c>
      <c r="Y19" s="312"/>
      <c r="Z19" s="361"/>
      <c r="AA19" s="361"/>
      <c r="AB19" s="361"/>
      <c r="AC19" s="362"/>
      <c r="AD19" s="220"/>
      <c r="AE19" s="209"/>
      <c r="AF19" s="185"/>
      <c r="AG19" s="186"/>
      <c r="AH19" s="178"/>
      <c r="AI19" s="187"/>
    </row>
    <row r="20" spans="1:35" ht="19.5" customHeight="1" thickBot="1">
      <c r="A20" s="221" t="s">
        <v>123</v>
      </c>
      <c r="B20" s="222" t="s">
        <v>43</v>
      </c>
      <c r="C20" s="222">
        <v>50</v>
      </c>
      <c r="D20" s="223"/>
      <c r="E20" s="223"/>
      <c r="F20" s="531" t="s">
        <v>437</v>
      </c>
      <c r="G20" s="532"/>
      <c r="H20" s="532"/>
      <c r="I20" s="532"/>
      <c r="J20" s="532"/>
      <c r="K20" s="533"/>
      <c r="L20" s="393" t="s">
        <v>395</v>
      </c>
      <c r="M20" s="393"/>
      <c r="N20" s="461"/>
      <c r="O20" s="461"/>
      <c r="P20" s="461"/>
      <c r="Q20" s="461"/>
      <c r="R20" s="440" t="s">
        <v>588</v>
      </c>
      <c r="S20" s="393"/>
      <c r="T20" s="393"/>
      <c r="U20" s="393"/>
      <c r="V20" s="393"/>
      <c r="W20" s="393"/>
      <c r="X20" s="393"/>
      <c r="Y20" s="394"/>
      <c r="Z20" s="181"/>
      <c r="AA20" s="181"/>
      <c r="AB20" s="182"/>
      <c r="AC20" s="180"/>
      <c r="AD20" s="171"/>
      <c r="AE20" s="171"/>
      <c r="AF20" s="224"/>
      <c r="AG20" s="225"/>
      <c r="AH20" s="223"/>
      <c r="AI20" s="226"/>
    </row>
    <row r="21" spans="1:35" ht="19.5" customHeight="1">
      <c r="A21" s="317" t="s">
        <v>124</v>
      </c>
      <c r="B21" s="167">
        <v>14</v>
      </c>
      <c r="C21" s="167">
        <v>140</v>
      </c>
      <c r="D21" s="169"/>
      <c r="E21" s="169"/>
      <c r="F21" s="191"/>
      <c r="G21" s="181"/>
      <c r="H21" s="508" t="s">
        <v>27</v>
      </c>
      <c r="I21" s="438"/>
      <c r="J21" s="438"/>
      <c r="K21" s="438"/>
      <c r="L21" s="324"/>
      <c r="M21" s="325"/>
      <c r="N21" s="181"/>
      <c r="O21" s="181"/>
      <c r="P21" s="182"/>
      <c r="Q21" s="179"/>
      <c r="R21" s="440" t="s">
        <v>464</v>
      </c>
      <c r="S21" s="393"/>
      <c r="T21" s="482"/>
      <c r="U21" s="482"/>
      <c r="V21" s="482"/>
      <c r="W21" s="482"/>
      <c r="X21" s="323" t="s">
        <v>538</v>
      </c>
      <c r="Y21" s="324"/>
      <c r="Z21" s="324"/>
      <c r="AA21" s="324"/>
      <c r="AB21" s="324"/>
      <c r="AC21" s="325"/>
      <c r="AD21" s="172"/>
      <c r="AE21" s="172"/>
      <c r="AF21" s="205"/>
      <c r="AG21" s="218"/>
      <c r="AH21" s="169"/>
      <c r="AI21" s="175"/>
    </row>
    <row r="22" spans="1:35" ht="19.5" customHeight="1">
      <c r="A22" s="318"/>
      <c r="B22" s="176">
        <v>16</v>
      </c>
      <c r="C22" s="176">
        <v>80</v>
      </c>
      <c r="D22" s="178"/>
      <c r="E22" s="178"/>
      <c r="F22" s="311" t="s">
        <v>560</v>
      </c>
      <c r="G22" s="312"/>
      <c r="H22" s="381"/>
      <c r="I22" s="381"/>
      <c r="J22" s="381"/>
      <c r="K22" s="381"/>
      <c r="L22" s="381"/>
      <c r="M22" s="381"/>
      <c r="N22" s="383" t="s">
        <v>533</v>
      </c>
      <c r="O22" s="384"/>
      <c r="P22" s="384"/>
      <c r="Q22" s="384"/>
      <c r="R22" s="383" t="s">
        <v>535</v>
      </c>
      <c r="S22" s="385"/>
      <c r="T22" s="179"/>
      <c r="U22" s="179"/>
      <c r="V22" s="405" t="s">
        <v>415</v>
      </c>
      <c r="W22" s="314"/>
      <c r="X22" s="381"/>
      <c r="Y22" s="381"/>
      <c r="Z22" s="381"/>
      <c r="AA22" s="381"/>
      <c r="AB22" s="381"/>
      <c r="AC22" s="382"/>
      <c r="AD22" s="189"/>
      <c r="AE22" s="217"/>
      <c r="AF22" s="185"/>
      <c r="AG22" s="186"/>
      <c r="AH22" s="178"/>
      <c r="AI22" s="187"/>
    </row>
    <row r="23" spans="1:35" ht="19.5" customHeight="1">
      <c r="A23" s="318"/>
      <c r="B23" s="176">
        <v>15</v>
      </c>
      <c r="C23" s="176">
        <v>80</v>
      </c>
      <c r="D23" s="178"/>
      <c r="E23" s="178"/>
      <c r="F23" s="311" t="s">
        <v>399</v>
      </c>
      <c r="G23" s="312"/>
      <c r="H23" s="312"/>
      <c r="I23" s="312"/>
      <c r="J23" s="312"/>
      <c r="K23" s="312"/>
      <c r="L23" s="312"/>
      <c r="M23" s="312"/>
      <c r="N23" s="405" t="s">
        <v>411</v>
      </c>
      <c r="O23" s="314"/>
      <c r="P23" s="314"/>
      <c r="Q23" s="314"/>
      <c r="R23" s="314"/>
      <c r="S23" s="314"/>
      <c r="T23" s="313"/>
      <c r="U23" s="400"/>
      <c r="V23" s="181"/>
      <c r="W23" s="181"/>
      <c r="X23" s="386" t="s">
        <v>557</v>
      </c>
      <c r="Y23" s="313"/>
      <c r="Z23" s="313"/>
      <c r="AA23" s="313"/>
      <c r="AB23" s="313"/>
      <c r="AC23" s="400"/>
      <c r="AD23" s="190"/>
      <c r="AE23" s="178"/>
      <c r="AF23" s="185"/>
      <c r="AG23" s="186"/>
      <c r="AH23" s="178"/>
      <c r="AI23" s="187"/>
    </row>
    <row r="24" spans="1:35" ht="19.5" customHeight="1">
      <c r="A24" s="318"/>
      <c r="B24" s="176">
        <v>63</v>
      </c>
      <c r="C24" s="176">
        <v>80</v>
      </c>
      <c r="D24" s="178"/>
      <c r="E24" s="178"/>
      <c r="F24" s="386" t="s">
        <v>403</v>
      </c>
      <c r="G24" s="313"/>
      <c r="H24" s="313"/>
      <c r="I24" s="313"/>
      <c r="J24" s="313"/>
      <c r="K24" s="313"/>
      <c r="L24" s="313"/>
      <c r="M24" s="313"/>
      <c r="N24" s="380" t="s">
        <v>407</v>
      </c>
      <c r="O24" s="381"/>
      <c r="P24" s="381"/>
      <c r="Q24" s="381"/>
      <c r="R24" s="381"/>
      <c r="S24" s="381"/>
      <c r="T24" s="381"/>
      <c r="U24" s="381"/>
      <c r="V24" s="386" t="s">
        <v>416</v>
      </c>
      <c r="W24" s="313"/>
      <c r="X24" s="314"/>
      <c r="Y24" s="314"/>
      <c r="Z24" s="314"/>
      <c r="AA24" s="314"/>
      <c r="AB24" s="314"/>
      <c r="AC24" s="315"/>
      <c r="AD24" s="190"/>
      <c r="AE24" s="178"/>
      <c r="AF24" s="185"/>
      <c r="AG24" s="186"/>
      <c r="AH24" s="178"/>
      <c r="AI24" s="187"/>
    </row>
    <row r="25" spans="1:35" ht="19.5" customHeight="1">
      <c r="A25" s="318"/>
      <c r="B25" s="166">
        <v>17</v>
      </c>
      <c r="C25" s="166">
        <v>80</v>
      </c>
      <c r="D25" s="178"/>
      <c r="E25" s="178"/>
      <c r="F25" s="191"/>
      <c r="G25" s="181"/>
      <c r="H25" s="429" t="s">
        <v>388</v>
      </c>
      <c r="I25" s="374"/>
      <c r="J25" s="374"/>
      <c r="K25" s="374"/>
      <c r="L25" s="374"/>
      <c r="M25" s="518"/>
      <c r="N25" s="181"/>
      <c r="O25" s="181"/>
      <c r="P25" s="380" t="s">
        <v>489</v>
      </c>
      <c r="Q25" s="381"/>
      <c r="R25" s="381"/>
      <c r="S25" s="381"/>
      <c r="T25" s="381"/>
      <c r="U25" s="382"/>
      <c r="V25" s="181"/>
      <c r="W25" s="181"/>
      <c r="X25" s="182"/>
      <c r="Y25" s="497" t="s">
        <v>578</v>
      </c>
      <c r="Z25" s="444"/>
      <c r="AA25" s="444"/>
      <c r="AB25" s="445"/>
      <c r="AC25" s="180"/>
      <c r="AD25" s="190"/>
      <c r="AE25" s="190"/>
      <c r="AF25" s="185"/>
      <c r="AG25" s="186"/>
      <c r="AH25" s="178"/>
      <c r="AI25" s="187"/>
    </row>
    <row r="26" spans="1:35" ht="19.5" customHeight="1" thickBot="1">
      <c r="A26" s="319"/>
      <c r="B26" s="207">
        <v>46</v>
      </c>
      <c r="C26" s="207">
        <v>60</v>
      </c>
      <c r="D26" s="209"/>
      <c r="E26" s="209"/>
      <c r="F26" s="198"/>
      <c r="G26" s="184"/>
      <c r="H26" s="360" t="s">
        <v>397</v>
      </c>
      <c r="I26" s="361"/>
      <c r="J26" s="361"/>
      <c r="K26" s="361"/>
      <c r="L26" s="361"/>
      <c r="M26" s="362"/>
      <c r="N26" s="220"/>
      <c r="O26" s="220"/>
      <c r="P26" s="245"/>
      <c r="Q26" s="246"/>
      <c r="R26" s="184"/>
      <c r="S26" s="184"/>
      <c r="T26" s="286" t="s">
        <v>393</v>
      </c>
      <c r="U26" s="287"/>
      <c r="V26" s="287"/>
      <c r="W26" s="287"/>
      <c r="X26" s="287"/>
      <c r="Y26" s="287"/>
      <c r="Z26" s="498" t="s">
        <v>540</v>
      </c>
      <c r="AA26" s="499"/>
      <c r="AB26" s="499"/>
      <c r="AC26" s="500"/>
      <c r="AD26" s="220"/>
      <c r="AE26" s="209"/>
      <c r="AF26" s="228"/>
      <c r="AG26" s="229"/>
      <c r="AH26" s="209"/>
      <c r="AI26" s="215"/>
    </row>
    <row r="27" spans="1:35" ht="19.5" customHeight="1">
      <c r="A27" s="317" t="s">
        <v>125</v>
      </c>
      <c r="B27" s="167">
        <v>24</v>
      </c>
      <c r="C27" s="167">
        <v>85</v>
      </c>
      <c r="D27" s="169"/>
      <c r="E27" s="169"/>
      <c r="F27" s="418" t="s">
        <v>274</v>
      </c>
      <c r="G27" s="395"/>
      <c r="H27" s="342"/>
      <c r="I27" s="345" t="s">
        <v>271</v>
      </c>
      <c r="J27" s="345"/>
      <c r="K27" s="345"/>
      <c r="L27" s="345"/>
      <c r="M27" s="346"/>
      <c r="N27" s="189"/>
      <c r="O27" s="181"/>
      <c r="P27" s="182"/>
      <c r="Q27" s="179"/>
      <c r="R27" s="363" t="s">
        <v>344</v>
      </c>
      <c r="S27" s="364"/>
      <c r="T27" s="345"/>
      <c r="U27" s="345"/>
      <c r="V27" s="346"/>
      <c r="W27" s="345" t="s">
        <v>49</v>
      </c>
      <c r="X27" s="345"/>
      <c r="Y27" s="345"/>
      <c r="Z27" s="345"/>
      <c r="AA27" s="345"/>
      <c r="AB27" s="345"/>
      <c r="AC27" s="346"/>
      <c r="AD27" s="172"/>
      <c r="AE27" s="169"/>
      <c r="AF27" s="173"/>
      <c r="AG27" s="174"/>
      <c r="AH27" s="169"/>
      <c r="AI27" s="175"/>
    </row>
    <row r="28" spans="1:35" ht="19.5" customHeight="1">
      <c r="A28" s="377"/>
      <c r="B28" s="176">
        <v>55</v>
      </c>
      <c r="C28" s="176">
        <v>42</v>
      </c>
      <c r="D28" s="178"/>
      <c r="E28" s="178"/>
      <c r="F28" s="340" t="s">
        <v>271</v>
      </c>
      <c r="G28" s="341"/>
      <c r="H28" s="341"/>
      <c r="I28" s="366" t="s">
        <v>274</v>
      </c>
      <c r="J28" s="368"/>
      <c r="K28" s="368"/>
      <c r="L28" s="368"/>
      <c r="M28" s="369"/>
      <c r="N28" s="181"/>
      <c r="O28" s="181"/>
      <c r="P28" s="193"/>
      <c r="Q28" s="194"/>
      <c r="R28" s="366" t="s">
        <v>344</v>
      </c>
      <c r="S28" s="368"/>
      <c r="T28" s="368"/>
      <c r="U28" s="368"/>
      <c r="V28" s="368"/>
      <c r="W28" s="366" t="s">
        <v>480</v>
      </c>
      <c r="X28" s="368"/>
      <c r="Y28" s="368"/>
      <c r="Z28" s="368"/>
      <c r="AA28" s="368"/>
      <c r="AB28" s="368"/>
      <c r="AC28" s="369"/>
      <c r="AD28" s="178"/>
      <c r="AE28" s="178"/>
      <c r="AF28" s="185"/>
      <c r="AG28" s="186"/>
      <c r="AH28" s="178"/>
      <c r="AI28" s="187"/>
    </row>
    <row r="29" spans="1:35" ht="18.75" customHeight="1">
      <c r="A29" s="377"/>
      <c r="B29" s="176">
        <v>21</v>
      </c>
      <c r="C29" s="176">
        <v>42</v>
      </c>
      <c r="D29" s="178"/>
      <c r="E29" s="178"/>
      <c r="F29" s="404" t="s">
        <v>271</v>
      </c>
      <c r="G29" s="345"/>
      <c r="H29" s="345"/>
      <c r="I29" s="340" t="s">
        <v>274</v>
      </c>
      <c r="J29" s="341"/>
      <c r="K29" s="341"/>
      <c r="L29" s="341"/>
      <c r="M29" s="342"/>
      <c r="N29" s="190"/>
      <c r="O29" s="190"/>
      <c r="P29" s="201"/>
      <c r="Q29" s="274"/>
      <c r="R29" s="404" t="s">
        <v>344</v>
      </c>
      <c r="S29" s="345"/>
      <c r="T29" s="345"/>
      <c r="U29" s="345"/>
      <c r="V29" s="346"/>
      <c r="W29" s="189"/>
      <c r="X29" s="404" t="s">
        <v>200</v>
      </c>
      <c r="Y29" s="345"/>
      <c r="Z29" s="345"/>
      <c r="AA29" s="345"/>
      <c r="AB29" s="345"/>
      <c r="AC29" s="346"/>
      <c r="AD29" s="178"/>
      <c r="AE29" s="178"/>
      <c r="AF29" s="185"/>
      <c r="AG29" s="186"/>
      <c r="AH29" s="178"/>
      <c r="AI29" s="187"/>
    </row>
    <row r="30" spans="1:35" ht="18.75" customHeight="1" thickBot="1">
      <c r="A30" s="378"/>
      <c r="B30" s="207">
        <v>23</v>
      </c>
      <c r="C30" s="207">
        <v>30</v>
      </c>
      <c r="D30" s="209"/>
      <c r="E30" s="209"/>
      <c r="F30" s="295" t="s">
        <v>271</v>
      </c>
      <c r="G30" s="296"/>
      <c r="H30" s="296"/>
      <c r="I30" s="490" t="s">
        <v>274</v>
      </c>
      <c r="J30" s="344"/>
      <c r="K30" s="344"/>
      <c r="L30" s="344"/>
      <c r="M30" s="530"/>
      <c r="N30" s="212"/>
      <c r="O30" s="212"/>
      <c r="P30" s="182"/>
      <c r="Q30" s="179"/>
      <c r="R30" s="295" t="s">
        <v>344</v>
      </c>
      <c r="S30" s="296"/>
      <c r="T30" s="296"/>
      <c r="U30" s="296"/>
      <c r="V30" s="343"/>
      <c r="W30" s="212"/>
      <c r="X30" s="295" t="s">
        <v>547</v>
      </c>
      <c r="Y30" s="296"/>
      <c r="Z30" s="296"/>
      <c r="AA30" s="296"/>
      <c r="AB30" s="296"/>
      <c r="AC30" s="343"/>
      <c r="AD30" s="197"/>
      <c r="AE30" s="209"/>
      <c r="AF30" s="228"/>
      <c r="AG30" s="229"/>
      <c r="AH30" s="209"/>
      <c r="AI30" s="215"/>
    </row>
    <row r="31" spans="1:35" ht="18.75" customHeight="1">
      <c r="A31" s="317" t="s">
        <v>126</v>
      </c>
      <c r="B31" s="232" t="s">
        <v>142</v>
      </c>
      <c r="C31" s="232">
        <v>60</v>
      </c>
      <c r="D31" s="169"/>
      <c r="E31" s="169"/>
      <c r="F31" s="191"/>
      <c r="G31" s="491" t="s">
        <v>33</v>
      </c>
      <c r="H31" s="487"/>
      <c r="I31" s="487"/>
      <c r="J31" s="493"/>
      <c r="K31" s="493"/>
      <c r="L31" s="488"/>
      <c r="M31" s="180"/>
      <c r="N31" s="171"/>
      <c r="O31" s="171"/>
      <c r="P31" s="515" t="s">
        <v>160</v>
      </c>
      <c r="Q31" s="352"/>
      <c r="R31" s="487"/>
      <c r="S31" s="487"/>
      <c r="T31" s="493"/>
      <c r="U31" s="488"/>
      <c r="V31" s="181"/>
      <c r="W31" s="181"/>
      <c r="X31" s="491" t="s">
        <v>162</v>
      </c>
      <c r="Y31" s="493"/>
      <c r="Z31" s="487"/>
      <c r="AA31" s="487"/>
      <c r="AB31" s="487"/>
      <c r="AC31" s="488"/>
      <c r="AD31" s="172"/>
      <c r="AE31" s="169"/>
      <c r="AF31" s="173"/>
      <c r="AG31" s="174"/>
      <c r="AH31" s="169"/>
      <c r="AI31" s="175"/>
    </row>
    <row r="32" spans="1:35" ht="18.75" customHeight="1">
      <c r="A32" s="318"/>
      <c r="B32" s="234" t="s">
        <v>143</v>
      </c>
      <c r="C32" s="234">
        <v>60</v>
      </c>
      <c r="D32" s="217"/>
      <c r="E32" s="217"/>
      <c r="F32" s="354" t="s">
        <v>441</v>
      </c>
      <c r="G32" s="355"/>
      <c r="H32" s="355"/>
      <c r="I32" s="356"/>
      <c r="J32" s="181"/>
      <c r="K32" s="181"/>
      <c r="L32" s="409" t="s">
        <v>49</v>
      </c>
      <c r="M32" s="410"/>
      <c r="N32" s="410"/>
      <c r="O32" s="410"/>
      <c r="P32" s="355"/>
      <c r="Q32" s="355"/>
      <c r="R32" s="355"/>
      <c r="S32" s="356"/>
      <c r="T32" s="216"/>
      <c r="U32" s="354" t="s">
        <v>513</v>
      </c>
      <c r="V32" s="355"/>
      <c r="W32" s="355"/>
      <c r="X32" s="356"/>
      <c r="Y32" s="179"/>
      <c r="Z32" s="354" t="s">
        <v>157</v>
      </c>
      <c r="AA32" s="355"/>
      <c r="AB32" s="355"/>
      <c r="AC32" s="356"/>
      <c r="AD32" s="217"/>
      <c r="AE32" s="178"/>
      <c r="AF32" s="185"/>
      <c r="AG32" s="186"/>
      <c r="AH32" s="178"/>
      <c r="AI32" s="187"/>
    </row>
    <row r="33" spans="1:35" ht="18.75" customHeight="1">
      <c r="A33" s="318"/>
      <c r="B33" s="236" t="s">
        <v>144</v>
      </c>
      <c r="C33" s="237">
        <v>60</v>
      </c>
      <c r="D33" s="217"/>
      <c r="E33" s="217"/>
      <c r="F33" s="188"/>
      <c r="G33" s="189"/>
      <c r="H33" s="199"/>
      <c r="I33" s="200"/>
      <c r="J33" s="190"/>
      <c r="K33" s="190"/>
      <c r="L33" s="383" t="s">
        <v>596</v>
      </c>
      <c r="M33" s="384"/>
      <c r="N33" s="384"/>
      <c r="O33" s="385"/>
      <c r="P33" s="179"/>
      <c r="Q33" s="180"/>
      <c r="R33" s="181"/>
      <c r="S33" s="181"/>
      <c r="T33" s="182"/>
      <c r="U33" s="180"/>
      <c r="V33" s="181"/>
      <c r="W33" s="492" t="s">
        <v>443</v>
      </c>
      <c r="X33" s="493"/>
      <c r="Y33" s="356"/>
      <c r="Z33" s="181"/>
      <c r="AA33" s="181"/>
      <c r="AB33" s="205"/>
      <c r="AC33" s="218"/>
      <c r="AD33" s="178"/>
      <c r="AE33" s="178"/>
      <c r="AF33" s="185"/>
      <c r="AG33" s="186"/>
      <c r="AH33" s="178"/>
      <c r="AI33" s="187"/>
    </row>
    <row r="34" spans="1:35" ht="19.5" customHeight="1" thickBot="1">
      <c r="A34" s="318"/>
      <c r="B34" s="238" t="s">
        <v>145</v>
      </c>
      <c r="C34" s="238">
        <v>95</v>
      </c>
      <c r="D34" s="209"/>
      <c r="E34" s="209"/>
      <c r="F34" s="258"/>
      <c r="G34" s="181"/>
      <c r="H34" s="182"/>
      <c r="I34" s="180"/>
      <c r="J34" s="181"/>
      <c r="K34" s="181"/>
      <c r="L34" s="182"/>
      <c r="M34" s="211"/>
      <c r="N34" s="212"/>
      <c r="O34" s="212"/>
      <c r="P34" s="245"/>
      <c r="Q34" s="277"/>
      <c r="R34" s="379" t="s">
        <v>273</v>
      </c>
      <c r="S34" s="367"/>
      <c r="T34" s="367"/>
      <c r="U34" s="367"/>
      <c r="V34" s="367"/>
      <c r="W34" s="346"/>
      <c r="X34" s="487" t="s">
        <v>247</v>
      </c>
      <c r="Y34" s="487"/>
      <c r="Z34" s="410"/>
      <c r="AA34" s="494"/>
      <c r="AB34" s="194"/>
      <c r="AC34" s="183"/>
      <c r="AD34" s="217"/>
      <c r="AE34" s="217"/>
      <c r="AF34" s="205"/>
      <c r="AG34" s="218"/>
      <c r="AH34" s="217"/>
      <c r="AI34" s="219"/>
    </row>
    <row r="35" spans="1:35" ht="19.5" customHeight="1">
      <c r="A35" s="317" t="s">
        <v>127</v>
      </c>
      <c r="B35" s="239" t="s">
        <v>25</v>
      </c>
      <c r="C35" s="166">
        <v>80</v>
      </c>
      <c r="D35" s="243"/>
      <c r="E35" s="217"/>
      <c r="F35" s="191"/>
      <c r="G35" s="440" t="s">
        <v>485</v>
      </c>
      <c r="H35" s="393"/>
      <c r="I35" s="393"/>
      <c r="J35" s="393"/>
      <c r="K35" s="393"/>
      <c r="L35" s="394"/>
      <c r="M35" s="180"/>
      <c r="N35" s="189"/>
      <c r="O35" s="189"/>
      <c r="P35" s="182"/>
      <c r="Q35" s="179"/>
      <c r="R35" s="306" t="s">
        <v>544</v>
      </c>
      <c r="S35" s="307"/>
      <c r="T35" s="307"/>
      <c r="U35" s="308"/>
      <c r="V35" s="364" t="s">
        <v>49</v>
      </c>
      <c r="W35" s="364"/>
      <c r="X35" s="364"/>
      <c r="Y35" s="364"/>
      <c r="Z35" s="364"/>
      <c r="AA35" s="364"/>
      <c r="AB35" s="395"/>
      <c r="AC35" s="419"/>
      <c r="AD35" s="172"/>
      <c r="AE35" s="169"/>
      <c r="AF35" s="173"/>
      <c r="AG35" s="174"/>
      <c r="AH35" s="169"/>
      <c r="AI35" s="175"/>
    </row>
    <row r="36" spans="1:35" ht="19.5" customHeight="1">
      <c r="A36" s="318"/>
      <c r="B36" s="242" t="s">
        <v>22</v>
      </c>
      <c r="C36" s="176">
        <v>80</v>
      </c>
      <c r="D36" s="243"/>
      <c r="E36" s="217"/>
      <c r="F36" s="326" t="s">
        <v>114</v>
      </c>
      <c r="G36" s="327"/>
      <c r="H36" s="327"/>
      <c r="I36" s="327"/>
      <c r="J36" s="327"/>
      <c r="K36" s="327"/>
      <c r="L36" s="327"/>
      <c r="M36" s="328"/>
      <c r="N36" s="181"/>
      <c r="O36" s="181"/>
      <c r="P36" s="386" t="s">
        <v>555</v>
      </c>
      <c r="Q36" s="313"/>
      <c r="R36" s="314"/>
      <c r="S36" s="314"/>
      <c r="T36" s="314"/>
      <c r="U36" s="315"/>
      <c r="V36" s="327" t="s">
        <v>336</v>
      </c>
      <c r="W36" s="327"/>
      <c r="X36" s="327"/>
      <c r="Y36" s="327"/>
      <c r="Z36" s="327"/>
      <c r="AA36" s="328"/>
      <c r="AB36" s="179"/>
      <c r="AC36" s="180"/>
      <c r="AD36" s="190"/>
      <c r="AE36" s="190"/>
      <c r="AF36" s="201"/>
      <c r="AG36" s="202"/>
      <c r="AH36" s="178"/>
      <c r="AI36" s="187"/>
    </row>
    <row r="37" spans="1:35" ht="19.5" customHeight="1">
      <c r="A37" s="318"/>
      <c r="B37" s="242" t="s">
        <v>12</v>
      </c>
      <c r="C37" s="176">
        <v>60</v>
      </c>
      <c r="D37" s="244"/>
      <c r="E37" s="178"/>
      <c r="F37" s="191"/>
      <c r="G37" s="181"/>
      <c r="H37" s="405" t="s">
        <v>573</v>
      </c>
      <c r="I37" s="314"/>
      <c r="J37" s="314"/>
      <c r="K37" s="314"/>
      <c r="L37" s="314"/>
      <c r="M37" s="315"/>
      <c r="N37" s="190"/>
      <c r="O37" s="190"/>
      <c r="P37" s="199"/>
      <c r="Q37" s="200"/>
      <c r="R37" s="189"/>
      <c r="S37" s="189"/>
      <c r="T37" s="199"/>
      <c r="U37" s="216"/>
      <c r="V37" s="340" t="s">
        <v>49</v>
      </c>
      <c r="W37" s="341"/>
      <c r="X37" s="341"/>
      <c r="Y37" s="341"/>
      <c r="Z37" s="341"/>
      <c r="AA37" s="341"/>
      <c r="AB37" s="368"/>
      <c r="AC37" s="369"/>
      <c r="AD37" s="190"/>
      <c r="AE37" s="190"/>
      <c r="AF37" s="201"/>
      <c r="AG37" s="202"/>
      <c r="AH37" s="217"/>
      <c r="AI37" s="219"/>
    </row>
    <row r="38" spans="1:35" ht="18.75" customHeight="1" thickBot="1">
      <c r="A38" s="319"/>
      <c r="B38" s="242" t="s">
        <v>20</v>
      </c>
      <c r="C38" s="195"/>
      <c r="D38" s="203"/>
      <c r="E38" s="203"/>
      <c r="F38" s="469" t="s">
        <v>166</v>
      </c>
      <c r="G38" s="470"/>
      <c r="H38" s="321"/>
      <c r="I38" s="322"/>
      <c r="J38" s="181"/>
      <c r="K38" s="181"/>
      <c r="L38" s="182"/>
      <c r="M38" s="180"/>
      <c r="N38" s="181"/>
      <c r="O38" s="181"/>
      <c r="P38" s="182"/>
      <c r="Q38" s="180"/>
      <c r="R38" s="181"/>
      <c r="S38" s="181"/>
      <c r="T38" s="182"/>
      <c r="U38" s="180"/>
      <c r="V38" s="181"/>
      <c r="W38" s="181"/>
      <c r="X38" s="182"/>
      <c r="Y38" s="180"/>
      <c r="Z38" s="181"/>
      <c r="AA38" s="181"/>
      <c r="AB38" s="182"/>
      <c r="AC38" s="180"/>
      <c r="AD38" s="247"/>
      <c r="AE38" s="247"/>
      <c r="AF38" s="248"/>
      <c r="AG38" s="249"/>
      <c r="AH38" s="203"/>
      <c r="AI38" s="204"/>
    </row>
    <row r="39" spans="1:35" ht="19.5" customHeight="1">
      <c r="A39" s="303" t="s">
        <v>128</v>
      </c>
      <c r="B39" s="167" t="s">
        <v>31</v>
      </c>
      <c r="C39" s="167">
        <v>45</v>
      </c>
      <c r="D39" s="169"/>
      <c r="E39" s="169"/>
      <c r="F39" s="188"/>
      <c r="G39" s="189"/>
      <c r="H39" s="472" t="s">
        <v>360</v>
      </c>
      <c r="I39" s="309"/>
      <c r="J39" s="309"/>
      <c r="K39" s="309"/>
      <c r="L39" s="309"/>
      <c r="M39" s="309"/>
      <c r="N39" s="310"/>
      <c r="O39" s="171"/>
      <c r="P39" s="227"/>
      <c r="Q39" s="241"/>
      <c r="R39" s="472" t="s">
        <v>347</v>
      </c>
      <c r="S39" s="309"/>
      <c r="T39" s="309"/>
      <c r="U39" s="309"/>
      <c r="V39" s="306" t="s">
        <v>353</v>
      </c>
      <c r="W39" s="307"/>
      <c r="X39" s="309"/>
      <c r="Y39" s="310"/>
      <c r="Z39" s="309" t="s">
        <v>224</v>
      </c>
      <c r="AA39" s="309"/>
      <c r="AB39" s="309"/>
      <c r="AC39" s="310"/>
      <c r="AD39" s="172"/>
      <c r="AE39" s="172"/>
      <c r="AF39" s="173"/>
      <c r="AG39" s="174"/>
      <c r="AH39" s="169"/>
      <c r="AI39" s="175"/>
    </row>
    <row r="40" spans="1:35" ht="19.5" customHeight="1">
      <c r="A40" s="304"/>
      <c r="B40" s="176" t="s">
        <v>16</v>
      </c>
      <c r="C40" s="176">
        <v>70</v>
      </c>
      <c r="D40" s="203"/>
      <c r="E40" s="203"/>
      <c r="F40" s="191"/>
      <c r="G40" s="181"/>
      <c r="H40" s="475" t="s">
        <v>544</v>
      </c>
      <c r="I40" s="476"/>
      <c r="J40" s="476"/>
      <c r="K40" s="477"/>
      <c r="L40" s="312" t="s">
        <v>394</v>
      </c>
      <c r="M40" s="312"/>
      <c r="N40" s="312"/>
      <c r="O40" s="313"/>
      <c r="P40" s="313"/>
      <c r="Q40" s="400"/>
      <c r="R40" s="293" t="s">
        <v>371</v>
      </c>
      <c r="S40" s="293"/>
      <c r="T40" s="293"/>
      <c r="U40" s="294"/>
      <c r="V40" s="181"/>
      <c r="W40" s="181"/>
      <c r="X40" s="502" t="s">
        <v>363</v>
      </c>
      <c r="Y40" s="495"/>
      <c r="Z40" s="495"/>
      <c r="AA40" s="495"/>
      <c r="AB40" s="495"/>
      <c r="AC40" s="496"/>
      <c r="AD40" s="181"/>
      <c r="AE40" s="181"/>
      <c r="AF40" s="248"/>
      <c r="AG40" s="249"/>
      <c r="AH40" s="203"/>
      <c r="AI40" s="204"/>
    </row>
    <row r="41" spans="1:35" ht="19.5" customHeight="1" thickBot="1">
      <c r="A41" s="305"/>
      <c r="B41" s="206" t="s">
        <v>18</v>
      </c>
      <c r="C41" s="206">
        <v>50</v>
      </c>
      <c r="D41" s="209"/>
      <c r="E41" s="209"/>
      <c r="F41" s="198"/>
      <c r="G41" s="184"/>
      <c r="H41" s="182"/>
      <c r="I41" s="180"/>
      <c r="J41" s="181"/>
      <c r="K41" s="300" t="s">
        <v>467</v>
      </c>
      <c r="L41" s="298"/>
      <c r="M41" s="298"/>
      <c r="N41" s="299"/>
      <c r="O41" s="181"/>
      <c r="P41" s="300" t="s">
        <v>349</v>
      </c>
      <c r="Q41" s="301"/>
      <c r="R41" s="301"/>
      <c r="S41" s="301"/>
      <c r="T41" s="301"/>
      <c r="U41" s="301"/>
      <c r="V41" s="298"/>
      <c r="W41" s="299"/>
      <c r="X41" s="179"/>
      <c r="Y41" s="180"/>
      <c r="Z41" s="181"/>
      <c r="AA41" s="181"/>
      <c r="AB41" s="182"/>
      <c r="AC41" s="180"/>
      <c r="AD41" s="220"/>
      <c r="AE41" s="220"/>
      <c r="AF41" s="228"/>
      <c r="AG41" s="229"/>
      <c r="AH41" s="209"/>
      <c r="AI41" s="215"/>
    </row>
    <row r="42" spans="1:35" ht="18.75" customHeight="1" thickBot="1">
      <c r="A42" s="251" t="s">
        <v>76</v>
      </c>
      <c r="B42" s="252" t="s">
        <v>76</v>
      </c>
      <c r="C42" s="222">
        <v>80</v>
      </c>
      <c r="D42" s="253"/>
      <c r="E42" s="261"/>
      <c r="F42" s="392" t="s">
        <v>398</v>
      </c>
      <c r="G42" s="461"/>
      <c r="H42" s="461"/>
      <c r="I42" s="461"/>
      <c r="J42" s="461"/>
      <c r="K42" s="287"/>
      <c r="L42" s="287"/>
      <c r="M42" s="288"/>
      <c r="N42" s="212"/>
      <c r="O42" s="257"/>
      <c r="P42" s="231"/>
      <c r="Q42" s="211"/>
      <c r="R42" s="181"/>
      <c r="S42" s="181"/>
      <c r="T42" s="182"/>
      <c r="U42" s="180"/>
      <c r="V42" s="212"/>
      <c r="W42" s="212"/>
      <c r="X42" s="227"/>
      <c r="Y42" s="170"/>
      <c r="Z42" s="171"/>
      <c r="AA42" s="171"/>
      <c r="AB42" s="276"/>
      <c r="AC42" s="267"/>
      <c r="AD42" s="212"/>
      <c r="AE42" s="254"/>
      <c r="AF42" s="255"/>
      <c r="AG42" s="214"/>
      <c r="AH42" s="254"/>
      <c r="AI42" s="256"/>
    </row>
    <row r="43" spans="1:35" ht="18.75" customHeight="1" thickBot="1">
      <c r="A43" s="251" t="s">
        <v>135</v>
      </c>
      <c r="B43" s="252" t="s">
        <v>136</v>
      </c>
      <c r="C43" s="222">
        <v>170</v>
      </c>
      <c r="D43" s="212"/>
      <c r="E43" s="463" t="s">
        <v>237</v>
      </c>
      <c r="F43" s="372"/>
      <c r="G43" s="372"/>
      <c r="H43" s="373"/>
      <c r="I43" s="211"/>
      <c r="J43" s="212"/>
      <c r="K43" s="212"/>
      <c r="L43" s="231"/>
      <c r="M43" s="211"/>
      <c r="N43" s="212"/>
      <c r="O43" s="212"/>
      <c r="P43" s="231"/>
      <c r="Q43" s="210"/>
      <c r="R43" s="289" t="s">
        <v>372</v>
      </c>
      <c r="S43" s="290"/>
      <c r="T43" s="290"/>
      <c r="U43" s="291"/>
      <c r="V43" s="212"/>
      <c r="W43" s="212"/>
      <c r="X43" s="289" t="s">
        <v>373</v>
      </c>
      <c r="Y43" s="290"/>
      <c r="Z43" s="290"/>
      <c r="AA43" s="291"/>
      <c r="AB43" s="210"/>
      <c r="AC43" s="211"/>
      <c r="AD43" s="212"/>
      <c r="AE43" s="254"/>
      <c r="AF43" s="255"/>
      <c r="AG43" s="214"/>
      <c r="AH43" s="254"/>
      <c r="AI43" s="256"/>
    </row>
    <row r="80" ht="12.75">
      <c r="F80" s="259"/>
    </row>
    <row r="128" ht="12.75">
      <c r="F128" s="259"/>
    </row>
    <row r="130" ht="12.75">
      <c r="C130" s="133" t="s">
        <v>129</v>
      </c>
    </row>
    <row r="180" ht="12.75">
      <c r="F180" s="259"/>
    </row>
    <row r="193" spans="3:8" ht="12.75">
      <c r="C193" s="141"/>
      <c r="H193" s="133">
        <v>3</v>
      </c>
    </row>
    <row r="195" ht="12.75">
      <c r="H195" s="133">
        <v>3</v>
      </c>
    </row>
    <row r="196" ht="12.75">
      <c r="C196" s="141"/>
    </row>
    <row r="197" ht="12.75">
      <c r="C197" s="141"/>
    </row>
    <row r="214" ht="12.75">
      <c r="F214" s="259"/>
    </row>
    <row r="228" ht="12.75">
      <c r="H228" s="133">
        <v>3</v>
      </c>
    </row>
    <row r="229" ht="12.75">
      <c r="F229" s="259">
        <v>0.375</v>
      </c>
    </row>
    <row r="231" ht="12.75">
      <c r="H231" s="133">
        <v>3</v>
      </c>
    </row>
    <row r="331" ht="12.75">
      <c r="F331" s="259"/>
    </row>
    <row r="423" ht="12.75">
      <c r="F423" s="259"/>
    </row>
    <row r="444" spans="3:6" ht="12.75">
      <c r="C444" s="133" t="s">
        <v>76</v>
      </c>
      <c r="D444" s="133" t="s">
        <v>10</v>
      </c>
      <c r="F444" s="259">
        <v>0.6666666666666666</v>
      </c>
    </row>
    <row r="445" spans="3:6" ht="12.75">
      <c r="C445" s="133" t="s">
        <v>76</v>
      </c>
      <c r="F445" s="259">
        <v>0.6666666666666666</v>
      </c>
    </row>
    <row r="446" spans="3:6" ht="12.75">
      <c r="C446" s="133" t="s">
        <v>76</v>
      </c>
      <c r="D446" s="133" t="s">
        <v>14</v>
      </c>
      <c r="F446" s="259">
        <v>0.6666666666666666</v>
      </c>
    </row>
    <row r="548" ht="12.75">
      <c r="F548" s="259"/>
    </row>
    <row r="549" ht="12.75">
      <c r="F549" s="259"/>
    </row>
    <row r="593" spans="2:3" ht="12.75">
      <c r="B593" s="134"/>
      <c r="C593" s="133" t="s">
        <v>20</v>
      </c>
    </row>
    <row r="602" spans="3:6" ht="12.75">
      <c r="C602" s="133">
        <v>39</v>
      </c>
      <c r="F602" s="259">
        <v>0.75</v>
      </c>
    </row>
    <row r="604" ht="12.75">
      <c r="F604" s="259">
        <v>0.625</v>
      </c>
    </row>
    <row r="652" spans="3:6" ht="12.75">
      <c r="C652" s="133" t="s">
        <v>129</v>
      </c>
      <c r="D652" s="133" t="s">
        <v>17</v>
      </c>
      <c r="F652" s="259">
        <v>0.4583333333333333</v>
      </c>
    </row>
  </sheetData>
  <sheetProtection/>
  <mergeCells count="14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L3"/>
    <mergeCell ref="N3:Q3"/>
    <mergeCell ref="R3:Y3"/>
    <mergeCell ref="Z3:AC3"/>
    <mergeCell ref="I4:N4"/>
    <mergeCell ref="Q4:V4"/>
    <mergeCell ref="X4:AC4"/>
    <mergeCell ref="R5:V5"/>
    <mergeCell ref="W5:AB5"/>
    <mergeCell ref="H6:O6"/>
    <mergeCell ref="R6:W6"/>
    <mergeCell ref="Z6:AC6"/>
    <mergeCell ref="H7:M7"/>
    <mergeCell ref="N7:P7"/>
    <mergeCell ref="R7:W7"/>
    <mergeCell ref="X7:AC7"/>
    <mergeCell ref="F8:K8"/>
    <mergeCell ref="L8:O8"/>
    <mergeCell ref="W8:Z8"/>
    <mergeCell ref="G9:L9"/>
    <mergeCell ref="N9:P9"/>
    <mergeCell ref="R9:W9"/>
    <mergeCell ref="X9:AC9"/>
    <mergeCell ref="G10:L10"/>
    <mergeCell ref="T10:AC10"/>
    <mergeCell ref="F11:M11"/>
    <mergeCell ref="N11:U11"/>
    <mergeCell ref="V11:AC11"/>
    <mergeCell ref="H12:M12"/>
    <mergeCell ref="O12:T12"/>
    <mergeCell ref="Z12:AE12"/>
    <mergeCell ref="A13:A19"/>
    <mergeCell ref="F13:O13"/>
    <mergeCell ref="R13:U13"/>
    <mergeCell ref="V13:AA13"/>
    <mergeCell ref="G14:M14"/>
    <mergeCell ref="V14:AA14"/>
    <mergeCell ref="G15:K15"/>
    <mergeCell ref="F16:K16"/>
    <mergeCell ref="L16:Q16"/>
    <mergeCell ref="R16:W16"/>
    <mergeCell ref="X16:AC16"/>
    <mergeCell ref="F17:K17"/>
    <mergeCell ref="L17:Q17"/>
    <mergeCell ref="R17:W17"/>
    <mergeCell ref="X17:AC17"/>
    <mergeCell ref="G18:M18"/>
    <mergeCell ref="F19:K19"/>
    <mergeCell ref="L19:Q19"/>
    <mergeCell ref="R19:W19"/>
    <mergeCell ref="X19:AC19"/>
    <mergeCell ref="F20:K20"/>
    <mergeCell ref="L20:Q20"/>
    <mergeCell ref="R20:Y20"/>
    <mergeCell ref="A21:A26"/>
    <mergeCell ref="H21:M21"/>
    <mergeCell ref="R21:W21"/>
    <mergeCell ref="X21:AC21"/>
    <mergeCell ref="F22:M22"/>
    <mergeCell ref="N22:Q22"/>
    <mergeCell ref="R22:S22"/>
    <mergeCell ref="V22:AC22"/>
    <mergeCell ref="F23:M23"/>
    <mergeCell ref="N23:U23"/>
    <mergeCell ref="X23:AC23"/>
    <mergeCell ref="F24:M24"/>
    <mergeCell ref="N24:U24"/>
    <mergeCell ref="V24:AC24"/>
    <mergeCell ref="H25:M25"/>
    <mergeCell ref="P25:U25"/>
    <mergeCell ref="Y25:AB25"/>
    <mergeCell ref="H26:M26"/>
    <mergeCell ref="T26:Y26"/>
    <mergeCell ref="Z26:AC26"/>
    <mergeCell ref="A27:A30"/>
    <mergeCell ref="F27:H27"/>
    <mergeCell ref="I27:M27"/>
    <mergeCell ref="R27:V27"/>
    <mergeCell ref="W27:AC27"/>
    <mergeCell ref="F28:H28"/>
    <mergeCell ref="I28:M28"/>
    <mergeCell ref="L32:S32"/>
    <mergeCell ref="R28:V28"/>
    <mergeCell ref="W28:AC28"/>
    <mergeCell ref="F29:H29"/>
    <mergeCell ref="I29:M29"/>
    <mergeCell ref="R29:V29"/>
    <mergeCell ref="X29:AC29"/>
    <mergeCell ref="X34:AA34"/>
    <mergeCell ref="F30:H30"/>
    <mergeCell ref="I30:M30"/>
    <mergeCell ref="R30:V30"/>
    <mergeCell ref="X30:AC30"/>
    <mergeCell ref="A31:A34"/>
    <mergeCell ref="G31:L31"/>
    <mergeCell ref="P31:U31"/>
    <mergeCell ref="X31:AC31"/>
    <mergeCell ref="F32:I32"/>
    <mergeCell ref="P36:U36"/>
    <mergeCell ref="V36:AA36"/>
    <mergeCell ref="H37:M37"/>
    <mergeCell ref="V37:AC37"/>
    <mergeCell ref="F38:I38"/>
    <mergeCell ref="U32:X32"/>
    <mergeCell ref="Z32:AC32"/>
    <mergeCell ref="L33:O33"/>
    <mergeCell ref="W33:Y33"/>
    <mergeCell ref="R34:W34"/>
    <mergeCell ref="H40:K40"/>
    <mergeCell ref="L40:Q40"/>
    <mergeCell ref="R40:U40"/>
    <mergeCell ref="X40:AC40"/>
    <mergeCell ref="K41:N41"/>
    <mergeCell ref="A35:A38"/>
    <mergeCell ref="G35:L35"/>
    <mergeCell ref="R35:U35"/>
    <mergeCell ref="V35:AC35"/>
    <mergeCell ref="F36:M36"/>
    <mergeCell ref="P41:W41"/>
    <mergeCell ref="F42:M42"/>
    <mergeCell ref="E43:H43"/>
    <mergeCell ref="R43:U43"/>
    <mergeCell ref="X43:AA43"/>
    <mergeCell ref="A39:A41"/>
    <mergeCell ref="H39:N39"/>
    <mergeCell ref="R39:U39"/>
    <mergeCell ref="V39:Y39"/>
    <mergeCell ref="Z39:AC3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5"/>
  <cols>
    <col min="1" max="1" width="5.57421875" style="133" customWidth="1"/>
    <col min="2" max="2" width="11.28125" style="133" customWidth="1"/>
    <col min="3" max="3" width="4.8515625" style="133" customWidth="1"/>
    <col min="4" max="34" width="4.7109375" style="133" customWidth="1"/>
    <col min="35" max="54" width="3.7109375" style="133" customWidth="1"/>
    <col min="55" max="16384" width="11.421875" style="133" customWidth="1"/>
  </cols>
  <sheetData>
    <row r="1" spans="1:34" ht="18" customHeight="1" thickBot="1">
      <c r="A1" s="454" t="s">
        <v>117</v>
      </c>
      <c r="B1" s="455"/>
      <c r="C1" s="456" t="str">
        <f ca="1">RIGHT(CELL("nombrearchivo",B1),LEN(CELL("nombrearchivo",B1))-FIND("]",CELL("nombrearchivo",B1),1))</f>
        <v>Sábado</v>
      </c>
      <c r="D1" s="457"/>
      <c r="E1" s="457"/>
      <c r="F1" s="457"/>
      <c r="G1" s="457"/>
      <c r="H1" s="458"/>
      <c r="I1" s="161"/>
      <c r="J1" s="161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1:35" ht="15.75" customHeight="1" thickBot="1">
      <c r="A2" s="164" t="s">
        <v>118</v>
      </c>
      <c r="B2" s="164" t="s">
        <v>119</v>
      </c>
      <c r="C2" s="165" t="s">
        <v>120</v>
      </c>
      <c r="D2" s="459">
        <v>7</v>
      </c>
      <c r="E2" s="460"/>
      <c r="F2" s="451">
        <v>8</v>
      </c>
      <c r="G2" s="452"/>
      <c r="H2" s="449">
        <v>9</v>
      </c>
      <c r="I2" s="450"/>
      <c r="J2" s="451">
        <v>10</v>
      </c>
      <c r="K2" s="452"/>
      <c r="L2" s="449">
        <v>11</v>
      </c>
      <c r="M2" s="450"/>
      <c r="N2" s="451">
        <v>12</v>
      </c>
      <c r="O2" s="452"/>
      <c r="P2" s="449">
        <v>13</v>
      </c>
      <c r="Q2" s="450"/>
      <c r="R2" s="451">
        <v>14</v>
      </c>
      <c r="S2" s="452"/>
      <c r="T2" s="449">
        <v>15</v>
      </c>
      <c r="U2" s="450"/>
      <c r="V2" s="451">
        <v>16</v>
      </c>
      <c r="W2" s="452"/>
      <c r="X2" s="449">
        <v>17</v>
      </c>
      <c r="Y2" s="450"/>
      <c r="Z2" s="451">
        <v>18</v>
      </c>
      <c r="AA2" s="452"/>
      <c r="AB2" s="449">
        <v>19</v>
      </c>
      <c r="AC2" s="450"/>
      <c r="AD2" s="451">
        <v>20</v>
      </c>
      <c r="AE2" s="452"/>
      <c r="AF2" s="449">
        <v>21</v>
      </c>
      <c r="AG2" s="450"/>
      <c r="AH2" s="451">
        <v>22</v>
      </c>
      <c r="AI2" s="453"/>
    </row>
    <row r="3" spans="1:35" ht="19.5" customHeight="1">
      <c r="A3" s="317" t="s">
        <v>121</v>
      </c>
      <c r="B3" s="166">
        <v>11</v>
      </c>
      <c r="C3" s="167">
        <v>140</v>
      </c>
      <c r="D3" s="168"/>
      <c r="E3" s="169"/>
      <c r="F3" s="264"/>
      <c r="G3" s="171"/>
      <c r="H3" s="227"/>
      <c r="I3" s="170"/>
      <c r="J3" s="171"/>
      <c r="K3" s="171"/>
      <c r="L3" s="227"/>
      <c r="M3" s="170"/>
      <c r="N3" s="172"/>
      <c r="O3" s="172"/>
      <c r="P3" s="269"/>
      <c r="Q3" s="263"/>
      <c r="R3" s="172"/>
      <c r="S3" s="171"/>
      <c r="T3" s="269"/>
      <c r="U3" s="263"/>
      <c r="V3" s="172"/>
      <c r="W3" s="172"/>
      <c r="X3" s="227"/>
      <c r="Y3" s="170"/>
      <c r="Z3" s="171"/>
      <c r="AA3" s="171"/>
      <c r="AB3" s="227"/>
      <c r="AC3" s="170"/>
      <c r="AD3" s="172"/>
      <c r="AE3" s="172"/>
      <c r="AF3" s="173"/>
      <c r="AG3" s="174"/>
      <c r="AH3" s="169"/>
      <c r="AI3" s="175"/>
    </row>
    <row r="4" spans="1:35" ht="19.5" customHeight="1">
      <c r="A4" s="318"/>
      <c r="B4" s="176">
        <v>27</v>
      </c>
      <c r="C4" s="176">
        <v>112</v>
      </c>
      <c r="D4" s="177"/>
      <c r="E4" s="178"/>
      <c r="F4" s="192"/>
      <c r="G4" s="190"/>
      <c r="H4" s="201"/>
      <c r="I4" s="202"/>
      <c r="J4" s="190"/>
      <c r="K4" s="190"/>
      <c r="L4" s="201"/>
      <c r="M4" s="202"/>
      <c r="N4" s="181"/>
      <c r="O4" s="181"/>
      <c r="P4" s="182"/>
      <c r="Q4" s="180"/>
      <c r="R4" s="189"/>
      <c r="S4" s="190"/>
      <c r="T4" s="199"/>
      <c r="U4" s="200"/>
      <c r="V4" s="181"/>
      <c r="W4" s="181"/>
      <c r="X4" s="201"/>
      <c r="Y4" s="202"/>
      <c r="Z4" s="190"/>
      <c r="AA4" s="190"/>
      <c r="AB4" s="201"/>
      <c r="AC4" s="202"/>
      <c r="AD4" s="184"/>
      <c r="AE4" s="184"/>
      <c r="AF4" s="185"/>
      <c r="AG4" s="186"/>
      <c r="AH4" s="178"/>
      <c r="AI4" s="187"/>
    </row>
    <row r="5" spans="1:35" ht="19.5" customHeight="1">
      <c r="A5" s="318"/>
      <c r="B5" s="176">
        <v>32</v>
      </c>
      <c r="C5" s="176">
        <v>80</v>
      </c>
      <c r="D5" s="177"/>
      <c r="E5" s="178"/>
      <c r="F5" s="188"/>
      <c r="G5" s="189"/>
      <c r="H5" s="182"/>
      <c r="I5" s="180"/>
      <c r="J5" s="181"/>
      <c r="K5" s="181"/>
      <c r="L5" s="182"/>
      <c r="M5" s="180"/>
      <c r="N5" s="184"/>
      <c r="O5" s="184"/>
      <c r="P5" s="201"/>
      <c r="Q5" s="202"/>
      <c r="R5" s="189"/>
      <c r="S5" s="189"/>
      <c r="T5" s="199"/>
      <c r="U5" s="200"/>
      <c r="V5" s="190"/>
      <c r="W5" s="190"/>
      <c r="X5" s="199"/>
      <c r="Y5" s="200"/>
      <c r="Z5" s="189"/>
      <c r="AA5" s="203"/>
      <c r="AB5" s="182"/>
      <c r="AC5" s="180"/>
      <c r="AD5" s="190"/>
      <c r="AE5" s="190"/>
      <c r="AF5" s="185"/>
      <c r="AG5" s="186"/>
      <c r="AH5" s="178"/>
      <c r="AI5" s="187"/>
    </row>
    <row r="6" spans="1:35" ht="19.5" customHeight="1">
      <c r="A6" s="318"/>
      <c r="B6" s="176">
        <v>62</v>
      </c>
      <c r="C6" s="176">
        <v>76</v>
      </c>
      <c r="D6" s="177"/>
      <c r="E6" s="178"/>
      <c r="F6" s="191"/>
      <c r="G6" s="181"/>
      <c r="H6" s="193"/>
      <c r="I6" s="183"/>
      <c r="J6" s="184"/>
      <c r="K6" s="184"/>
      <c r="L6" s="193"/>
      <c r="M6" s="183"/>
      <c r="N6" s="190"/>
      <c r="O6" s="190"/>
      <c r="P6" s="182"/>
      <c r="Q6" s="180"/>
      <c r="R6" s="181"/>
      <c r="S6" s="181"/>
      <c r="T6" s="182"/>
      <c r="U6" s="180"/>
      <c r="V6" s="181"/>
      <c r="W6" s="181"/>
      <c r="X6" s="199"/>
      <c r="Y6" s="200"/>
      <c r="Z6" s="189"/>
      <c r="AA6" s="190"/>
      <c r="AB6" s="201"/>
      <c r="AC6" s="202"/>
      <c r="AD6" s="189"/>
      <c r="AE6" s="189"/>
      <c r="AF6" s="185"/>
      <c r="AG6" s="186"/>
      <c r="AH6" s="178"/>
      <c r="AI6" s="187"/>
    </row>
    <row r="7" spans="1:35" ht="19.5" customHeight="1">
      <c r="A7" s="318"/>
      <c r="B7" s="176">
        <v>39</v>
      </c>
      <c r="C7" s="176">
        <v>76</v>
      </c>
      <c r="D7" s="177"/>
      <c r="E7" s="178"/>
      <c r="F7" s="192"/>
      <c r="G7" s="184"/>
      <c r="H7" s="201"/>
      <c r="I7" s="202"/>
      <c r="J7" s="190"/>
      <c r="K7" s="190"/>
      <c r="L7" s="201"/>
      <c r="M7" s="202"/>
      <c r="N7" s="181"/>
      <c r="O7" s="181"/>
      <c r="P7" s="201"/>
      <c r="Q7" s="202"/>
      <c r="R7" s="190"/>
      <c r="S7" s="190"/>
      <c r="T7" s="201"/>
      <c r="U7" s="202"/>
      <c r="V7" s="190"/>
      <c r="W7" s="190"/>
      <c r="X7" s="248"/>
      <c r="Y7" s="249"/>
      <c r="Z7" s="189"/>
      <c r="AA7" s="203"/>
      <c r="AB7" s="182"/>
      <c r="AC7" s="180"/>
      <c r="AD7" s="184"/>
      <c r="AE7" s="184"/>
      <c r="AF7" s="185"/>
      <c r="AG7" s="186"/>
      <c r="AH7" s="178"/>
      <c r="AI7" s="187"/>
    </row>
    <row r="8" spans="1:35" ht="19.5" customHeight="1">
      <c r="A8" s="318"/>
      <c r="B8" s="176">
        <v>30</v>
      </c>
      <c r="C8" s="176">
        <v>25</v>
      </c>
      <c r="D8" s="177"/>
      <c r="E8" s="178"/>
      <c r="F8" s="188"/>
      <c r="G8" s="190"/>
      <c r="H8" s="182"/>
      <c r="I8" s="180"/>
      <c r="J8" s="181"/>
      <c r="K8" s="181"/>
      <c r="L8" s="182"/>
      <c r="M8" s="180"/>
      <c r="N8" s="184"/>
      <c r="O8" s="184"/>
      <c r="P8" s="182"/>
      <c r="Q8" s="180"/>
      <c r="R8" s="189"/>
      <c r="S8" s="189"/>
      <c r="T8" s="199"/>
      <c r="U8" s="200"/>
      <c r="V8" s="189"/>
      <c r="W8" s="189"/>
      <c r="X8" s="201"/>
      <c r="Y8" s="202"/>
      <c r="Z8" s="184"/>
      <c r="AA8" s="184"/>
      <c r="AB8" s="193"/>
      <c r="AC8" s="183"/>
      <c r="AD8" s="190"/>
      <c r="AE8" s="190"/>
      <c r="AF8" s="185"/>
      <c r="AG8" s="186"/>
      <c r="AH8" s="178"/>
      <c r="AI8" s="187"/>
    </row>
    <row r="9" spans="1:35" ht="19.5" customHeight="1">
      <c r="A9" s="318"/>
      <c r="B9" s="195">
        <v>22</v>
      </c>
      <c r="C9" s="195">
        <v>25</v>
      </c>
      <c r="D9" s="196"/>
      <c r="E9" s="197"/>
      <c r="F9" s="192"/>
      <c r="G9" s="189"/>
      <c r="H9" s="201"/>
      <c r="I9" s="202"/>
      <c r="J9" s="190"/>
      <c r="K9" s="190"/>
      <c r="L9" s="201"/>
      <c r="M9" s="202"/>
      <c r="N9" s="190"/>
      <c r="O9" s="190"/>
      <c r="P9" s="201"/>
      <c r="Q9" s="202"/>
      <c r="R9" s="189"/>
      <c r="S9" s="189"/>
      <c r="T9" s="199"/>
      <c r="U9" s="200"/>
      <c r="V9" s="189"/>
      <c r="W9" s="189"/>
      <c r="X9" s="199"/>
      <c r="Y9" s="200"/>
      <c r="Z9" s="190"/>
      <c r="AA9" s="190"/>
      <c r="AB9" s="201"/>
      <c r="AC9" s="202"/>
      <c r="AD9" s="178"/>
      <c r="AE9" s="178"/>
      <c r="AF9" s="185"/>
      <c r="AG9" s="186"/>
      <c r="AH9" s="203"/>
      <c r="AI9" s="204"/>
    </row>
    <row r="10" spans="1:35" ht="19.5" customHeight="1">
      <c r="A10" s="318"/>
      <c r="B10" s="176" t="s">
        <v>140</v>
      </c>
      <c r="C10" s="176">
        <v>115</v>
      </c>
      <c r="D10" s="196"/>
      <c r="E10" s="197"/>
      <c r="F10" s="192"/>
      <c r="G10" s="190"/>
      <c r="H10" s="182"/>
      <c r="I10" s="180"/>
      <c r="J10" s="181"/>
      <c r="K10" s="181"/>
      <c r="L10" s="182"/>
      <c r="M10" s="180"/>
      <c r="N10" s="189"/>
      <c r="O10" s="189"/>
      <c r="P10" s="199"/>
      <c r="Q10" s="200"/>
      <c r="R10" s="189"/>
      <c r="S10" s="189"/>
      <c r="T10" s="199"/>
      <c r="U10" s="200"/>
      <c r="V10" s="189"/>
      <c r="W10" s="189"/>
      <c r="X10" s="205"/>
      <c r="Y10" s="218"/>
      <c r="Z10" s="217"/>
      <c r="AA10" s="217"/>
      <c r="AB10" s="199"/>
      <c r="AC10" s="200"/>
      <c r="AD10" s="178"/>
      <c r="AE10" s="178"/>
      <c r="AF10" s="185"/>
      <c r="AG10" s="186"/>
      <c r="AH10" s="178"/>
      <c r="AI10" s="187"/>
    </row>
    <row r="11" spans="1:35" ht="19.5" customHeight="1">
      <c r="A11" s="318"/>
      <c r="B11" s="166" t="s">
        <v>141</v>
      </c>
      <c r="C11" s="195">
        <v>90</v>
      </c>
      <c r="D11" s="196"/>
      <c r="E11" s="197"/>
      <c r="F11" s="198"/>
      <c r="G11" s="184"/>
      <c r="H11" s="502" t="s">
        <v>155</v>
      </c>
      <c r="I11" s="495"/>
      <c r="J11" s="495"/>
      <c r="K11" s="495"/>
      <c r="L11" s="495"/>
      <c r="M11" s="496"/>
      <c r="N11" s="184"/>
      <c r="O11" s="184"/>
      <c r="P11" s="193"/>
      <c r="Q11" s="183"/>
      <c r="R11" s="184"/>
      <c r="S11" s="184"/>
      <c r="T11" s="201"/>
      <c r="U11" s="202"/>
      <c r="V11" s="184"/>
      <c r="W11" s="184"/>
      <c r="X11" s="278"/>
      <c r="Y11" s="266"/>
      <c r="Z11" s="197"/>
      <c r="AA11" s="197"/>
      <c r="AB11" s="193"/>
      <c r="AC11" s="183"/>
      <c r="AD11" s="197"/>
      <c r="AE11" s="197"/>
      <c r="AF11" s="185"/>
      <c r="AG11" s="186"/>
      <c r="AH11" s="203"/>
      <c r="AI11" s="204"/>
    </row>
    <row r="12" spans="1:35" ht="19.5" customHeight="1" thickBot="1">
      <c r="A12" s="319"/>
      <c r="B12" s="206" t="s">
        <v>139</v>
      </c>
      <c r="C12" s="207">
        <v>156</v>
      </c>
      <c r="D12" s="208"/>
      <c r="E12" s="209"/>
      <c r="F12" s="275"/>
      <c r="G12" s="220"/>
      <c r="H12" s="413" t="s">
        <v>155</v>
      </c>
      <c r="I12" s="372"/>
      <c r="J12" s="372"/>
      <c r="K12" s="372"/>
      <c r="L12" s="372"/>
      <c r="M12" s="373"/>
      <c r="N12" s="184"/>
      <c r="O12" s="184"/>
      <c r="P12" s="193"/>
      <c r="Q12" s="183"/>
      <c r="R12" s="184"/>
      <c r="S12" s="184"/>
      <c r="T12" s="182"/>
      <c r="U12" s="180"/>
      <c r="V12" s="220"/>
      <c r="W12" s="220"/>
      <c r="X12" s="245"/>
      <c r="Y12" s="246"/>
      <c r="Z12" s="220"/>
      <c r="AA12" s="220"/>
      <c r="AB12" s="245"/>
      <c r="AC12" s="246"/>
      <c r="AD12" s="220"/>
      <c r="AE12" s="220"/>
      <c r="AF12" s="255"/>
      <c r="AG12" s="214"/>
      <c r="AH12" s="209"/>
      <c r="AI12" s="215"/>
    </row>
    <row r="13" spans="1:35" ht="18.75" customHeight="1">
      <c r="A13" s="415" t="s">
        <v>122</v>
      </c>
      <c r="B13" s="2" t="s">
        <v>129</v>
      </c>
      <c r="C13" s="1">
        <v>50</v>
      </c>
      <c r="D13" s="169"/>
      <c r="E13" s="169"/>
      <c r="F13" s="188"/>
      <c r="G13" s="189"/>
      <c r="H13" s="199"/>
      <c r="I13" s="200"/>
      <c r="J13" s="189"/>
      <c r="K13" s="189"/>
      <c r="L13" s="199"/>
      <c r="M13" s="200"/>
      <c r="N13" s="172"/>
      <c r="O13" s="172"/>
      <c r="P13" s="269"/>
      <c r="Q13" s="263"/>
      <c r="R13" s="172"/>
      <c r="S13" s="172"/>
      <c r="T13" s="269"/>
      <c r="U13" s="263"/>
      <c r="V13" s="189"/>
      <c r="W13" s="189"/>
      <c r="X13" s="199"/>
      <c r="Y13" s="200"/>
      <c r="Z13" s="189"/>
      <c r="AA13" s="189"/>
      <c r="AB13" s="199"/>
      <c r="AC13" s="200"/>
      <c r="AD13" s="189"/>
      <c r="AE13" s="189"/>
      <c r="AF13" s="173"/>
      <c r="AG13" s="174"/>
      <c r="AH13" s="169"/>
      <c r="AI13" s="175"/>
    </row>
    <row r="14" spans="1:35" ht="18.75" customHeight="1">
      <c r="A14" s="416"/>
      <c r="B14" s="1" t="s">
        <v>131</v>
      </c>
      <c r="C14" s="1">
        <v>50</v>
      </c>
      <c r="D14" s="217"/>
      <c r="E14" s="217"/>
      <c r="F14" s="192"/>
      <c r="G14" s="190"/>
      <c r="H14" s="201"/>
      <c r="I14" s="200"/>
      <c r="J14" s="181"/>
      <c r="K14" s="181"/>
      <c r="L14" s="182"/>
      <c r="M14" s="180"/>
      <c r="N14" s="181"/>
      <c r="O14" s="181"/>
      <c r="P14" s="182"/>
      <c r="Q14" s="180"/>
      <c r="R14" s="181"/>
      <c r="S14" s="181"/>
      <c r="T14" s="182"/>
      <c r="U14" s="180"/>
      <c r="V14" s="184"/>
      <c r="W14" s="184"/>
      <c r="X14" s="193"/>
      <c r="Y14" s="183"/>
      <c r="Z14" s="184"/>
      <c r="AA14" s="184"/>
      <c r="AB14" s="193"/>
      <c r="AC14" s="183"/>
      <c r="AD14" s="189"/>
      <c r="AE14" s="189"/>
      <c r="AF14" s="205"/>
      <c r="AG14" s="218"/>
      <c r="AH14" s="217"/>
      <c r="AI14" s="219"/>
    </row>
    <row r="15" spans="1:35" ht="18.75" customHeight="1">
      <c r="A15" s="416"/>
      <c r="B15" s="1" t="s">
        <v>130</v>
      </c>
      <c r="C15" s="1">
        <v>60</v>
      </c>
      <c r="D15" s="217"/>
      <c r="E15" s="217"/>
      <c r="F15" s="191"/>
      <c r="G15" s="181"/>
      <c r="H15" s="182"/>
      <c r="I15" s="180"/>
      <c r="J15" s="184"/>
      <c r="K15" s="184"/>
      <c r="L15" s="193"/>
      <c r="M15" s="202"/>
      <c r="N15" s="190"/>
      <c r="O15" s="190"/>
      <c r="P15" s="201"/>
      <c r="Q15" s="202"/>
      <c r="R15" s="190"/>
      <c r="S15" s="190"/>
      <c r="T15" s="201"/>
      <c r="U15" s="202"/>
      <c r="V15" s="184"/>
      <c r="W15" s="184"/>
      <c r="X15" s="193"/>
      <c r="Y15" s="183"/>
      <c r="Z15" s="184"/>
      <c r="AA15" s="190"/>
      <c r="AB15" s="201"/>
      <c r="AC15" s="202"/>
      <c r="AD15" s="189"/>
      <c r="AE15" s="189"/>
      <c r="AF15" s="205"/>
      <c r="AG15" s="218"/>
      <c r="AH15" s="217"/>
      <c r="AI15" s="219"/>
    </row>
    <row r="16" spans="1:35" ht="18.75" customHeight="1">
      <c r="A16" s="416"/>
      <c r="B16" s="1" t="s">
        <v>46</v>
      </c>
      <c r="C16" s="1">
        <v>60</v>
      </c>
      <c r="D16" s="217"/>
      <c r="E16" s="217"/>
      <c r="F16" s="192"/>
      <c r="G16" s="190"/>
      <c r="H16" s="201"/>
      <c r="I16" s="202"/>
      <c r="J16" s="190"/>
      <c r="K16" s="190"/>
      <c r="L16" s="201"/>
      <c r="M16" s="200"/>
      <c r="N16" s="189"/>
      <c r="O16" s="189"/>
      <c r="P16" s="199"/>
      <c r="Q16" s="200"/>
      <c r="R16" s="189"/>
      <c r="S16" s="181"/>
      <c r="T16" s="182"/>
      <c r="U16" s="180"/>
      <c r="V16" s="184"/>
      <c r="W16" s="184"/>
      <c r="X16" s="193"/>
      <c r="Y16" s="183"/>
      <c r="Z16" s="184"/>
      <c r="AA16" s="189"/>
      <c r="AB16" s="199"/>
      <c r="AC16" s="200"/>
      <c r="AD16" s="189"/>
      <c r="AE16" s="189"/>
      <c r="AF16" s="205"/>
      <c r="AG16" s="218"/>
      <c r="AH16" s="217"/>
      <c r="AI16" s="219"/>
    </row>
    <row r="17" spans="1:35" ht="18.75" customHeight="1">
      <c r="A17" s="416"/>
      <c r="B17" s="1" t="s">
        <v>53</v>
      </c>
      <c r="C17" s="1">
        <v>60</v>
      </c>
      <c r="D17" s="217"/>
      <c r="E17" s="217"/>
      <c r="F17" s="191"/>
      <c r="G17" s="181"/>
      <c r="H17" s="182"/>
      <c r="I17" s="180"/>
      <c r="J17" s="181"/>
      <c r="K17" s="181"/>
      <c r="L17" s="182"/>
      <c r="M17" s="183"/>
      <c r="N17" s="189"/>
      <c r="O17" s="189"/>
      <c r="P17" s="199"/>
      <c r="Q17" s="200"/>
      <c r="R17" s="181"/>
      <c r="S17" s="190"/>
      <c r="T17" s="201"/>
      <c r="U17" s="202"/>
      <c r="V17" s="190"/>
      <c r="W17" s="190"/>
      <c r="X17" s="201"/>
      <c r="Y17" s="202"/>
      <c r="Z17" s="190"/>
      <c r="AA17" s="181"/>
      <c r="AB17" s="182"/>
      <c r="AC17" s="180"/>
      <c r="AD17" s="189"/>
      <c r="AE17" s="189"/>
      <c r="AF17" s="205"/>
      <c r="AG17" s="218"/>
      <c r="AH17" s="217"/>
      <c r="AI17" s="219"/>
    </row>
    <row r="18" spans="1:35" ht="19.5" customHeight="1">
      <c r="A18" s="416"/>
      <c r="B18" s="176" t="s">
        <v>137</v>
      </c>
      <c r="C18" s="176">
        <v>84</v>
      </c>
      <c r="D18" s="217"/>
      <c r="E18" s="217"/>
      <c r="F18" s="379" t="s">
        <v>516</v>
      </c>
      <c r="G18" s="367"/>
      <c r="H18" s="367"/>
      <c r="I18" s="367"/>
      <c r="J18" s="367"/>
      <c r="K18" s="367"/>
      <c r="L18" s="368"/>
      <c r="M18" s="369"/>
      <c r="N18" s="181"/>
      <c r="O18" s="181"/>
      <c r="P18" s="182"/>
      <c r="Q18" s="180"/>
      <c r="R18" s="181"/>
      <c r="S18" s="181"/>
      <c r="T18" s="182"/>
      <c r="U18" s="180"/>
      <c r="V18" s="189"/>
      <c r="W18" s="189"/>
      <c r="X18" s="199"/>
      <c r="Y18" s="200"/>
      <c r="Z18" s="189"/>
      <c r="AA18" s="189"/>
      <c r="AB18" s="199"/>
      <c r="AC18" s="200"/>
      <c r="AD18" s="181"/>
      <c r="AE18" s="181"/>
      <c r="AF18" s="205"/>
      <c r="AG18" s="218"/>
      <c r="AH18" s="217"/>
      <c r="AI18" s="219"/>
    </row>
    <row r="19" spans="1:35" ht="19.5" customHeight="1" thickBot="1">
      <c r="A19" s="417"/>
      <c r="B19" s="195" t="s">
        <v>138</v>
      </c>
      <c r="C19" s="207">
        <v>130</v>
      </c>
      <c r="D19" s="178"/>
      <c r="E19" s="178"/>
      <c r="F19" s="295" t="s">
        <v>518</v>
      </c>
      <c r="G19" s="296"/>
      <c r="H19" s="296"/>
      <c r="I19" s="296"/>
      <c r="J19" s="296"/>
      <c r="K19" s="343"/>
      <c r="L19" s="210"/>
      <c r="M19" s="211"/>
      <c r="N19" s="220"/>
      <c r="O19" s="220"/>
      <c r="P19" s="245"/>
      <c r="Q19" s="246"/>
      <c r="R19" s="220"/>
      <c r="S19" s="220"/>
      <c r="T19" s="245"/>
      <c r="U19" s="246"/>
      <c r="V19" s="212"/>
      <c r="W19" s="212"/>
      <c r="X19" s="231"/>
      <c r="Y19" s="211"/>
      <c r="Z19" s="212"/>
      <c r="AA19" s="212"/>
      <c r="AB19" s="231"/>
      <c r="AC19" s="211"/>
      <c r="AD19" s="220"/>
      <c r="AE19" s="209"/>
      <c r="AF19" s="185"/>
      <c r="AG19" s="186"/>
      <c r="AH19" s="178"/>
      <c r="AI19" s="187"/>
    </row>
    <row r="20" spans="1:35" ht="19.5" customHeight="1" thickBot="1">
      <c r="A20" s="221" t="s">
        <v>123</v>
      </c>
      <c r="B20" s="222" t="s">
        <v>43</v>
      </c>
      <c r="C20" s="222">
        <v>50</v>
      </c>
      <c r="D20" s="223"/>
      <c r="E20" s="223"/>
      <c r="F20" s="191"/>
      <c r="G20" s="181"/>
      <c r="H20" s="182"/>
      <c r="I20" s="180"/>
      <c r="J20" s="181"/>
      <c r="K20" s="181"/>
      <c r="L20" s="182"/>
      <c r="M20" s="180"/>
      <c r="N20" s="181"/>
      <c r="O20" s="181"/>
      <c r="P20" s="182"/>
      <c r="Q20" s="180"/>
      <c r="R20" s="181"/>
      <c r="S20" s="181"/>
      <c r="T20" s="182"/>
      <c r="U20" s="180"/>
      <c r="V20" s="181"/>
      <c r="W20" s="181"/>
      <c r="X20" s="182"/>
      <c r="Y20" s="180"/>
      <c r="Z20" s="181"/>
      <c r="AA20" s="212"/>
      <c r="AB20" s="182"/>
      <c r="AC20" s="180"/>
      <c r="AD20" s="171"/>
      <c r="AE20" s="171"/>
      <c r="AF20" s="224"/>
      <c r="AG20" s="225"/>
      <c r="AH20" s="223"/>
      <c r="AI20" s="226"/>
    </row>
    <row r="21" spans="1:35" ht="19.5" customHeight="1">
      <c r="A21" s="317" t="s">
        <v>124</v>
      </c>
      <c r="B21" s="167">
        <v>14</v>
      </c>
      <c r="C21" s="167">
        <v>140</v>
      </c>
      <c r="D21" s="169"/>
      <c r="E21" s="169"/>
      <c r="F21" s="268"/>
      <c r="G21" s="172"/>
      <c r="H21" s="227"/>
      <c r="I21" s="170"/>
      <c r="J21" s="171"/>
      <c r="K21" s="171"/>
      <c r="L21" s="227"/>
      <c r="M21" s="170"/>
      <c r="N21" s="172"/>
      <c r="O21" s="172"/>
      <c r="P21" s="269"/>
      <c r="Q21" s="263"/>
      <c r="R21" s="172"/>
      <c r="S21" s="171"/>
      <c r="T21" s="227"/>
      <c r="U21" s="170"/>
      <c r="V21" s="172"/>
      <c r="W21" s="172"/>
      <c r="X21" s="227"/>
      <c r="Y21" s="170"/>
      <c r="Z21" s="171"/>
      <c r="AA21" s="181"/>
      <c r="AB21" s="227"/>
      <c r="AC21" s="170"/>
      <c r="AD21" s="172"/>
      <c r="AE21" s="172"/>
      <c r="AF21" s="205"/>
      <c r="AG21" s="218"/>
      <c r="AH21" s="169"/>
      <c r="AI21" s="175"/>
    </row>
    <row r="22" spans="1:35" ht="19.5" customHeight="1">
      <c r="A22" s="318"/>
      <c r="B22" s="176">
        <v>16</v>
      </c>
      <c r="C22" s="176">
        <v>80</v>
      </c>
      <c r="D22" s="178"/>
      <c r="E22" s="178"/>
      <c r="F22" s="188"/>
      <c r="G22" s="189"/>
      <c r="H22" s="193"/>
      <c r="I22" s="183"/>
      <c r="J22" s="184"/>
      <c r="K22" s="184"/>
      <c r="L22" s="193"/>
      <c r="M22" s="183"/>
      <c r="N22" s="189"/>
      <c r="O22" s="189"/>
      <c r="P22" s="199"/>
      <c r="Q22" s="200"/>
      <c r="R22" s="189"/>
      <c r="S22" s="190"/>
      <c r="T22" s="201"/>
      <c r="U22" s="202"/>
      <c r="V22" s="181"/>
      <c r="W22" s="181"/>
      <c r="X22" s="201"/>
      <c r="Y22" s="202"/>
      <c r="Z22" s="190"/>
      <c r="AA22" s="190"/>
      <c r="AB22" s="201"/>
      <c r="AC22" s="202"/>
      <c r="AD22" s="189"/>
      <c r="AE22" s="217"/>
      <c r="AF22" s="185"/>
      <c r="AG22" s="186"/>
      <c r="AH22" s="178"/>
      <c r="AI22" s="187"/>
    </row>
    <row r="23" spans="1:35" ht="19.5" customHeight="1">
      <c r="A23" s="318"/>
      <c r="B23" s="176">
        <v>15</v>
      </c>
      <c r="C23" s="176">
        <v>80</v>
      </c>
      <c r="D23" s="178"/>
      <c r="E23" s="178"/>
      <c r="F23" s="191"/>
      <c r="G23" s="181"/>
      <c r="H23" s="311" t="s">
        <v>561</v>
      </c>
      <c r="I23" s="312"/>
      <c r="J23" s="312"/>
      <c r="K23" s="312"/>
      <c r="L23" s="312"/>
      <c r="M23" s="399"/>
      <c r="N23" s="189"/>
      <c r="O23" s="189"/>
      <c r="P23" s="199"/>
      <c r="Q23" s="200"/>
      <c r="R23" s="189"/>
      <c r="S23" s="189"/>
      <c r="T23" s="199"/>
      <c r="U23" s="200"/>
      <c r="V23" s="184"/>
      <c r="W23" s="184"/>
      <c r="X23" s="182"/>
      <c r="Y23" s="180"/>
      <c r="Z23" s="181"/>
      <c r="AA23" s="181"/>
      <c r="AB23" s="182"/>
      <c r="AC23" s="180"/>
      <c r="AD23" s="190"/>
      <c r="AE23" s="178"/>
      <c r="AF23" s="185"/>
      <c r="AG23" s="186"/>
      <c r="AH23" s="178"/>
      <c r="AI23" s="187"/>
    </row>
    <row r="24" spans="1:35" ht="19.5" customHeight="1">
      <c r="A24" s="318"/>
      <c r="B24" s="176">
        <v>63</v>
      </c>
      <c r="C24" s="176">
        <v>80</v>
      </c>
      <c r="D24" s="178"/>
      <c r="E24" s="178"/>
      <c r="F24" s="198"/>
      <c r="G24" s="184"/>
      <c r="H24" s="386" t="s">
        <v>561</v>
      </c>
      <c r="I24" s="313"/>
      <c r="J24" s="313"/>
      <c r="K24" s="313"/>
      <c r="L24" s="313"/>
      <c r="M24" s="400"/>
      <c r="N24" s="181"/>
      <c r="O24" s="181"/>
      <c r="P24" s="182"/>
      <c r="Q24" s="180"/>
      <c r="R24" s="181"/>
      <c r="S24" s="181"/>
      <c r="T24" s="182"/>
      <c r="U24" s="180"/>
      <c r="V24" s="184"/>
      <c r="W24" s="184"/>
      <c r="X24" s="193"/>
      <c r="Y24" s="202"/>
      <c r="Z24" s="184"/>
      <c r="AA24" s="184"/>
      <c r="AB24" s="193"/>
      <c r="AC24" s="183"/>
      <c r="AD24" s="190"/>
      <c r="AE24" s="178"/>
      <c r="AF24" s="185"/>
      <c r="AG24" s="186"/>
      <c r="AH24" s="178"/>
      <c r="AI24" s="187"/>
    </row>
    <row r="25" spans="1:35" ht="19.5" customHeight="1">
      <c r="A25" s="318"/>
      <c r="B25" s="166">
        <v>17</v>
      </c>
      <c r="C25" s="166">
        <v>80</v>
      </c>
      <c r="D25" s="178"/>
      <c r="E25" s="178"/>
      <c r="F25" s="192"/>
      <c r="G25" s="190"/>
      <c r="H25" s="199"/>
      <c r="I25" s="216"/>
      <c r="J25" s="508" t="s">
        <v>388</v>
      </c>
      <c r="K25" s="438"/>
      <c r="L25" s="438"/>
      <c r="M25" s="438"/>
      <c r="N25" s="384"/>
      <c r="O25" s="385"/>
      <c r="P25" s="216"/>
      <c r="Q25" s="200"/>
      <c r="R25" s="189"/>
      <c r="S25" s="190"/>
      <c r="T25" s="201"/>
      <c r="U25" s="202"/>
      <c r="V25" s="190"/>
      <c r="W25" s="190"/>
      <c r="X25" s="201"/>
      <c r="Y25" s="180"/>
      <c r="Z25" s="184"/>
      <c r="AA25" s="184"/>
      <c r="AB25" s="193"/>
      <c r="AC25" s="183"/>
      <c r="AD25" s="190"/>
      <c r="AE25" s="190"/>
      <c r="AF25" s="185"/>
      <c r="AG25" s="186"/>
      <c r="AH25" s="178"/>
      <c r="AI25" s="187"/>
    </row>
    <row r="26" spans="1:35" ht="19.5" customHeight="1" thickBot="1">
      <c r="A26" s="319"/>
      <c r="B26" s="207">
        <v>46</v>
      </c>
      <c r="C26" s="207">
        <v>60</v>
      </c>
      <c r="D26" s="209"/>
      <c r="E26" s="209"/>
      <c r="F26" s="258"/>
      <c r="G26" s="181"/>
      <c r="H26" s="182"/>
      <c r="I26" s="180"/>
      <c r="J26" s="181"/>
      <c r="K26" s="181"/>
      <c r="L26" s="182"/>
      <c r="M26" s="180"/>
      <c r="N26" s="212"/>
      <c r="O26" s="212"/>
      <c r="P26" s="245"/>
      <c r="Q26" s="246"/>
      <c r="R26" s="220"/>
      <c r="S26" s="220"/>
      <c r="T26" s="245"/>
      <c r="U26" s="211"/>
      <c r="V26" s="212"/>
      <c r="W26" s="212"/>
      <c r="X26" s="231"/>
      <c r="Y26" s="183"/>
      <c r="Z26" s="220"/>
      <c r="AA26" s="220"/>
      <c r="AB26" s="245"/>
      <c r="AC26" s="246"/>
      <c r="AD26" s="220"/>
      <c r="AE26" s="209"/>
      <c r="AF26" s="228"/>
      <c r="AG26" s="229"/>
      <c r="AH26" s="209"/>
      <c r="AI26" s="215"/>
    </row>
    <row r="27" spans="1:35" ht="19.5" customHeight="1">
      <c r="A27" s="317" t="s">
        <v>125</v>
      </c>
      <c r="B27" s="167">
        <v>24</v>
      </c>
      <c r="C27" s="167">
        <v>85</v>
      </c>
      <c r="D27" s="169"/>
      <c r="E27" s="169"/>
      <c r="F27" s="279"/>
      <c r="G27" s="172"/>
      <c r="H27" s="269"/>
      <c r="I27" s="263"/>
      <c r="J27" s="172"/>
      <c r="K27" s="172"/>
      <c r="L27" s="269"/>
      <c r="M27" s="263"/>
      <c r="N27" s="189"/>
      <c r="O27" s="181"/>
      <c r="P27" s="182"/>
      <c r="Q27" s="180"/>
      <c r="R27" s="181"/>
      <c r="S27" s="181"/>
      <c r="T27" s="182"/>
      <c r="U27" s="180"/>
      <c r="V27" s="181"/>
      <c r="W27" s="181"/>
      <c r="X27" s="182"/>
      <c r="Y27" s="170"/>
      <c r="Z27" s="181"/>
      <c r="AA27" s="181"/>
      <c r="AB27" s="182"/>
      <c r="AC27" s="180"/>
      <c r="AD27" s="172"/>
      <c r="AE27" s="169"/>
      <c r="AF27" s="173"/>
      <c r="AG27" s="174"/>
      <c r="AH27" s="169"/>
      <c r="AI27" s="175"/>
    </row>
    <row r="28" spans="1:35" ht="19.5" customHeight="1">
      <c r="A28" s="377"/>
      <c r="B28" s="176">
        <v>55</v>
      </c>
      <c r="C28" s="176">
        <v>42</v>
      </c>
      <c r="D28" s="178"/>
      <c r="E28" s="178"/>
      <c r="F28" s="198"/>
      <c r="G28" s="181"/>
      <c r="H28" s="182"/>
      <c r="I28" s="180"/>
      <c r="J28" s="181"/>
      <c r="K28" s="181"/>
      <c r="L28" s="199"/>
      <c r="M28" s="200"/>
      <c r="N28" s="189"/>
      <c r="O28" s="189"/>
      <c r="P28" s="193"/>
      <c r="Q28" s="183"/>
      <c r="R28" s="184"/>
      <c r="S28" s="184"/>
      <c r="T28" s="193"/>
      <c r="U28" s="183"/>
      <c r="V28" s="184"/>
      <c r="W28" s="181"/>
      <c r="X28" s="193"/>
      <c r="Y28" s="183"/>
      <c r="Z28" s="184"/>
      <c r="AA28" s="184"/>
      <c r="AB28" s="201"/>
      <c r="AC28" s="202"/>
      <c r="AD28" s="178"/>
      <c r="AE28" s="178"/>
      <c r="AF28" s="185"/>
      <c r="AG28" s="186"/>
      <c r="AH28" s="178"/>
      <c r="AI28" s="187"/>
    </row>
    <row r="29" spans="1:35" ht="19.5" customHeight="1">
      <c r="A29" s="377"/>
      <c r="B29" s="176">
        <v>21</v>
      </c>
      <c r="C29" s="176">
        <v>42</v>
      </c>
      <c r="D29" s="178"/>
      <c r="E29" s="178"/>
      <c r="F29" s="198"/>
      <c r="G29" s="184"/>
      <c r="H29" s="193"/>
      <c r="I29" s="202"/>
      <c r="J29" s="190"/>
      <c r="K29" s="190"/>
      <c r="L29" s="182"/>
      <c r="M29" s="180"/>
      <c r="N29" s="181"/>
      <c r="O29" s="181"/>
      <c r="P29" s="201"/>
      <c r="Q29" s="202"/>
      <c r="R29" s="184"/>
      <c r="S29" s="184"/>
      <c r="T29" s="193"/>
      <c r="U29" s="183"/>
      <c r="V29" s="184"/>
      <c r="W29" s="184"/>
      <c r="X29" s="201"/>
      <c r="Y29" s="202"/>
      <c r="Z29" s="190"/>
      <c r="AA29" s="190"/>
      <c r="AB29" s="182"/>
      <c r="AC29" s="180"/>
      <c r="AD29" s="178"/>
      <c r="AE29" s="178"/>
      <c r="AF29" s="185"/>
      <c r="AG29" s="186"/>
      <c r="AH29" s="178"/>
      <c r="AI29" s="187"/>
    </row>
    <row r="30" spans="1:35" ht="18.75" customHeight="1" thickBot="1">
      <c r="A30" s="378"/>
      <c r="B30" s="207">
        <v>23</v>
      </c>
      <c r="C30" s="207">
        <v>30</v>
      </c>
      <c r="D30" s="209"/>
      <c r="E30" s="209"/>
      <c r="F30" s="275"/>
      <c r="G30" s="220"/>
      <c r="H30" s="245"/>
      <c r="I30" s="180"/>
      <c r="J30" s="181"/>
      <c r="K30" s="181"/>
      <c r="L30" s="193"/>
      <c r="M30" s="183"/>
      <c r="N30" s="220"/>
      <c r="O30" s="220"/>
      <c r="P30" s="182"/>
      <c r="Q30" s="180"/>
      <c r="R30" s="220"/>
      <c r="S30" s="220"/>
      <c r="T30" s="245"/>
      <c r="U30" s="246"/>
      <c r="V30" s="220"/>
      <c r="W30" s="220"/>
      <c r="X30" s="231"/>
      <c r="Y30" s="211"/>
      <c r="Z30" s="212"/>
      <c r="AA30" s="212"/>
      <c r="AB30" s="245"/>
      <c r="AC30" s="246"/>
      <c r="AD30" s="209"/>
      <c r="AE30" s="209"/>
      <c r="AF30" s="228"/>
      <c r="AG30" s="229"/>
      <c r="AH30" s="209"/>
      <c r="AI30" s="215"/>
    </row>
    <row r="31" spans="1:35" ht="18.75" customHeight="1">
      <c r="A31" s="317" t="s">
        <v>126</v>
      </c>
      <c r="B31" s="232" t="s">
        <v>142</v>
      </c>
      <c r="C31" s="232">
        <v>60</v>
      </c>
      <c r="D31" s="169"/>
      <c r="E31" s="169"/>
      <c r="F31" s="268"/>
      <c r="G31" s="172"/>
      <c r="H31" s="269"/>
      <c r="I31" s="170"/>
      <c r="J31" s="171"/>
      <c r="K31" s="171"/>
      <c r="L31" s="227"/>
      <c r="M31" s="170"/>
      <c r="N31" s="172"/>
      <c r="O31" s="172"/>
      <c r="P31" s="269"/>
      <c r="Q31" s="263"/>
      <c r="R31" s="172"/>
      <c r="S31" s="172"/>
      <c r="T31" s="269"/>
      <c r="U31" s="263"/>
      <c r="V31" s="172"/>
      <c r="W31" s="172"/>
      <c r="X31" s="269"/>
      <c r="Y31" s="263"/>
      <c r="Z31" s="172"/>
      <c r="AA31" s="172"/>
      <c r="AB31" s="173"/>
      <c r="AC31" s="174"/>
      <c r="AD31" s="169"/>
      <c r="AE31" s="169"/>
      <c r="AF31" s="173"/>
      <c r="AG31" s="174"/>
      <c r="AH31" s="169"/>
      <c r="AI31" s="175"/>
    </row>
    <row r="32" spans="1:35" ht="18.75" customHeight="1">
      <c r="A32" s="318"/>
      <c r="B32" s="234" t="s">
        <v>143</v>
      </c>
      <c r="C32" s="234">
        <v>60</v>
      </c>
      <c r="D32" s="217"/>
      <c r="E32" s="217"/>
      <c r="F32" s="192"/>
      <c r="G32" s="190"/>
      <c r="H32" s="201"/>
      <c r="I32" s="354" t="s">
        <v>522</v>
      </c>
      <c r="J32" s="355"/>
      <c r="K32" s="355"/>
      <c r="L32" s="355"/>
      <c r="M32" s="356"/>
      <c r="N32" s="190"/>
      <c r="O32" s="190"/>
      <c r="P32" s="201"/>
      <c r="Q32" s="202"/>
      <c r="R32" s="190"/>
      <c r="S32" s="190"/>
      <c r="T32" s="201"/>
      <c r="U32" s="202"/>
      <c r="V32" s="190"/>
      <c r="W32" s="190"/>
      <c r="X32" s="201"/>
      <c r="Y32" s="202"/>
      <c r="Z32" s="190"/>
      <c r="AA32" s="190"/>
      <c r="AB32" s="185"/>
      <c r="AC32" s="186"/>
      <c r="AD32" s="178"/>
      <c r="AE32" s="178"/>
      <c r="AF32" s="185"/>
      <c r="AG32" s="186"/>
      <c r="AH32" s="178"/>
      <c r="AI32" s="187"/>
    </row>
    <row r="33" spans="1:35" ht="18.75" customHeight="1">
      <c r="A33" s="318"/>
      <c r="B33" s="236" t="s">
        <v>144</v>
      </c>
      <c r="C33" s="237">
        <v>60</v>
      </c>
      <c r="D33" s="217"/>
      <c r="E33" s="217"/>
      <c r="F33" s="192"/>
      <c r="G33" s="190"/>
      <c r="H33" s="201"/>
      <c r="I33" s="200"/>
      <c r="J33" s="189"/>
      <c r="K33" s="189"/>
      <c r="L33" s="199"/>
      <c r="M33" s="200"/>
      <c r="N33" s="190"/>
      <c r="O33" s="190"/>
      <c r="P33" s="201"/>
      <c r="Q33" s="202"/>
      <c r="R33" s="190"/>
      <c r="S33" s="190"/>
      <c r="T33" s="201"/>
      <c r="U33" s="202"/>
      <c r="V33" s="190"/>
      <c r="W33" s="190"/>
      <c r="X33" s="201"/>
      <c r="Y33" s="202"/>
      <c r="Z33" s="190"/>
      <c r="AA33" s="190"/>
      <c r="AB33" s="185"/>
      <c r="AC33" s="186"/>
      <c r="AD33" s="178"/>
      <c r="AE33" s="178"/>
      <c r="AF33" s="185"/>
      <c r="AG33" s="186"/>
      <c r="AH33" s="178"/>
      <c r="AI33" s="187"/>
    </row>
    <row r="34" spans="1:35" ht="18.75" customHeight="1" thickBot="1">
      <c r="A34" s="318"/>
      <c r="B34" s="238" t="s">
        <v>145</v>
      </c>
      <c r="C34" s="238">
        <v>95</v>
      </c>
      <c r="D34" s="178"/>
      <c r="E34" s="178"/>
      <c r="F34" s="191"/>
      <c r="G34" s="181"/>
      <c r="H34" s="182"/>
      <c r="I34" s="200"/>
      <c r="J34" s="189"/>
      <c r="K34" s="189"/>
      <c r="L34" s="182"/>
      <c r="M34" s="180"/>
      <c r="N34" s="189"/>
      <c r="O34" s="189"/>
      <c r="P34" s="199"/>
      <c r="Q34" s="200"/>
      <c r="R34" s="189"/>
      <c r="S34" s="189"/>
      <c r="T34" s="199"/>
      <c r="U34" s="200"/>
      <c r="V34" s="189"/>
      <c r="W34" s="189"/>
      <c r="X34" s="182"/>
      <c r="Y34" s="180"/>
      <c r="Z34" s="181"/>
      <c r="AA34" s="181"/>
      <c r="AB34" s="199"/>
      <c r="AC34" s="200"/>
      <c r="AD34" s="217"/>
      <c r="AE34" s="217"/>
      <c r="AF34" s="205"/>
      <c r="AG34" s="218"/>
      <c r="AH34" s="217"/>
      <c r="AI34" s="219"/>
    </row>
    <row r="35" spans="1:35" ht="19.5" customHeight="1">
      <c r="A35" s="317" t="s">
        <v>127</v>
      </c>
      <c r="B35" s="239" t="s">
        <v>25</v>
      </c>
      <c r="C35" s="166">
        <v>80</v>
      </c>
      <c r="D35" s="240"/>
      <c r="E35" s="169"/>
      <c r="F35" s="268"/>
      <c r="G35" s="172"/>
      <c r="H35" s="269"/>
      <c r="I35" s="263"/>
      <c r="J35" s="172"/>
      <c r="K35" s="172"/>
      <c r="L35" s="227"/>
      <c r="M35" s="170"/>
      <c r="N35" s="172"/>
      <c r="O35" s="172"/>
      <c r="P35" s="269"/>
      <c r="Q35" s="263"/>
      <c r="R35" s="172"/>
      <c r="S35" s="172"/>
      <c r="T35" s="269"/>
      <c r="U35" s="263"/>
      <c r="V35" s="172"/>
      <c r="W35" s="172"/>
      <c r="X35" s="227"/>
      <c r="Y35" s="170"/>
      <c r="Z35" s="171"/>
      <c r="AA35" s="171"/>
      <c r="AB35" s="227"/>
      <c r="AC35" s="170"/>
      <c r="AD35" s="172"/>
      <c r="AE35" s="169"/>
      <c r="AF35" s="173"/>
      <c r="AG35" s="174"/>
      <c r="AH35" s="169"/>
      <c r="AI35" s="175"/>
    </row>
    <row r="36" spans="1:35" ht="19.5" customHeight="1">
      <c r="A36" s="318"/>
      <c r="B36" s="242" t="s">
        <v>22</v>
      </c>
      <c r="C36" s="176">
        <v>80</v>
      </c>
      <c r="D36" s="243"/>
      <c r="E36" s="217"/>
      <c r="F36" s="191"/>
      <c r="G36" s="181"/>
      <c r="H36" s="182"/>
      <c r="I36" s="180"/>
      <c r="J36" s="181"/>
      <c r="K36" s="181"/>
      <c r="L36" s="193"/>
      <c r="M36" s="183"/>
      <c r="N36" s="181"/>
      <c r="O36" s="181"/>
      <c r="P36" s="182"/>
      <c r="Q36" s="180"/>
      <c r="R36" s="181"/>
      <c r="S36" s="181"/>
      <c r="T36" s="182"/>
      <c r="U36" s="180"/>
      <c r="V36" s="189"/>
      <c r="W36" s="189"/>
      <c r="X36" s="201"/>
      <c r="Y36" s="202"/>
      <c r="Z36" s="190"/>
      <c r="AA36" s="190"/>
      <c r="AB36" s="201"/>
      <c r="AC36" s="202"/>
      <c r="AD36" s="190"/>
      <c r="AE36" s="190"/>
      <c r="AF36" s="201"/>
      <c r="AG36" s="202"/>
      <c r="AH36" s="178"/>
      <c r="AI36" s="187"/>
    </row>
    <row r="37" spans="1:35" ht="19.5" customHeight="1">
      <c r="A37" s="318"/>
      <c r="B37" s="242" t="s">
        <v>12</v>
      </c>
      <c r="C37" s="176">
        <v>60</v>
      </c>
      <c r="D37" s="244"/>
      <c r="E37" s="178"/>
      <c r="F37" s="198"/>
      <c r="G37" s="184"/>
      <c r="H37" s="193"/>
      <c r="I37" s="183"/>
      <c r="J37" s="184"/>
      <c r="K37" s="184"/>
      <c r="L37" s="193"/>
      <c r="M37" s="183"/>
      <c r="N37" s="184"/>
      <c r="O37" s="184"/>
      <c r="P37" s="201"/>
      <c r="Q37" s="202"/>
      <c r="R37" s="184"/>
      <c r="S37" s="184"/>
      <c r="T37" s="193"/>
      <c r="U37" s="183"/>
      <c r="V37" s="181"/>
      <c r="W37" s="181"/>
      <c r="X37" s="182"/>
      <c r="Y37" s="180"/>
      <c r="Z37" s="181"/>
      <c r="AA37" s="181"/>
      <c r="AB37" s="182"/>
      <c r="AC37" s="180"/>
      <c r="AD37" s="190"/>
      <c r="AE37" s="190"/>
      <c r="AF37" s="201"/>
      <c r="AG37" s="202"/>
      <c r="AH37" s="217"/>
      <c r="AI37" s="219"/>
    </row>
    <row r="38" spans="1:35" ht="19.5" customHeight="1" thickBot="1">
      <c r="A38" s="319"/>
      <c r="B38" s="242" t="s">
        <v>20</v>
      </c>
      <c r="C38" s="195"/>
      <c r="D38" s="203"/>
      <c r="E38" s="203"/>
      <c r="F38" s="334" t="s">
        <v>164</v>
      </c>
      <c r="G38" s="335"/>
      <c r="H38" s="335"/>
      <c r="I38" s="335"/>
      <c r="J38" s="335"/>
      <c r="K38" s="335"/>
      <c r="L38" s="335"/>
      <c r="M38" s="336"/>
      <c r="N38" s="220"/>
      <c r="O38" s="220"/>
      <c r="P38" s="182"/>
      <c r="Q38" s="180"/>
      <c r="R38" s="220"/>
      <c r="S38" s="220"/>
      <c r="T38" s="245"/>
      <c r="U38" s="246"/>
      <c r="V38" s="220"/>
      <c r="W38" s="220"/>
      <c r="X38" s="193"/>
      <c r="Y38" s="183"/>
      <c r="Z38" s="184"/>
      <c r="AA38" s="184"/>
      <c r="AB38" s="193"/>
      <c r="AC38" s="183"/>
      <c r="AD38" s="247"/>
      <c r="AE38" s="247"/>
      <c r="AF38" s="248"/>
      <c r="AG38" s="249"/>
      <c r="AH38" s="203"/>
      <c r="AI38" s="204"/>
    </row>
    <row r="39" spans="1:35" ht="19.5" customHeight="1">
      <c r="A39" s="303" t="s">
        <v>128</v>
      </c>
      <c r="B39" s="167" t="s">
        <v>31</v>
      </c>
      <c r="C39" s="167">
        <v>45</v>
      </c>
      <c r="D39" s="169"/>
      <c r="E39" s="169"/>
      <c r="F39" s="306" t="s">
        <v>324</v>
      </c>
      <c r="G39" s="307"/>
      <c r="H39" s="307"/>
      <c r="I39" s="307"/>
      <c r="J39" s="307"/>
      <c r="K39" s="307"/>
      <c r="L39" s="307"/>
      <c r="M39" s="308"/>
      <c r="N39" s="181"/>
      <c r="O39" s="181"/>
      <c r="P39" s="227"/>
      <c r="Q39" s="170"/>
      <c r="R39" s="181"/>
      <c r="S39" s="181"/>
      <c r="T39" s="182"/>
      <c r="U39" s="180"/>
      <c r="V39" s="181"/>
      <c r="W39" s="181"/>
      <c r="X39" s="227"/>
      <c r="Y39" s="170"/>
      <c r="Z39" s="171"/>
      <c r="AA39" s="171"/>
      <c r="AB39" s="269"/>
      <c r="AC39" s="263"/>
      <c r="AD39" s="172"/>
      <c r="AE39" s="172"/>
      <c r="AF39" s="173"/>
      <c r="AG39" s="174"/>
      <c r="AH39" s="169"/>
      <c r="AI39" s="175"/>
    </row>
    <row r="40" spans="1:35" ht="19.5" customHeight="1">
      <c r="A40" s="304"/>
      <c r="B40" s="176" t="s">
        <v>16</v>
      </c>
      <c r="C40" s="176">
        <v>70</v>
      </c>
      <c r="D40" s="203"/>
      <c r="E40" s="203"/>
      <c r="F40" s="191"/>
      <c r="G40" s="181"/>
      <c r="H40" s="199"/>
      <c r="I40" s="200"/>
      <c r="J40" s="189"/>
      <c r="K40" s="189"/>
      <c r="L40" s="182"/>
      <c r="M40" s="180"/>
      <c r="N40" s="184"/>
      <c r="O40" s="184"/>
      <c r="P40" s="201"/>
      <c r="Q40" s="202"/>
      <c r="R40" s="184"/>
      <c r="S40" s="184"/>
      <c r="T40" s="193"/>
      <c r="U40" s="183"/>
      <c r="V40" s="184"/>
      <c r="W40" s="190"/>
      <c r="X40" s="193"/>
      <c r="Y40" s="183"/>
      <c r="Z40" s="184"/>
      <c r="AA40" s="184"/>
      <c r="AB40" s="182"/>
      <c r="AC40" s="180"/>
      <c r="AD40" s="181"/>
      <c r="AE40" s="181"/>
      <c r="AF40" s="248"/>
      <c r="AG40" s="249"/>
      <c r="AH40" s="203"/>
      <c r="AI40" s="204"/>
    </row>
    <row r="41" spans="1:35" ht="19.5" customHeight="1" thickBot="1">
      <c r="A41" s="305"/>
      <c r="B41" s="206" t="s">
        <v>18</v>
      </c>
      <c r="C41" s="206">
        <v>50</v>
      </c>
      <c r="D41" s="209"/>
      <c r="E41" s="209"/>
      <c r="F41" s="198"/>
      <c r="G41" s="184"/>
      <c r="H41" s="182"/>
      <c r="I41" s="180"/>
      <c r="J41" s="181"/>
      <c r="K41" s="181"/>
      <c r="L41" s="245"/>
      <c r="M41" s="246"/>
      <c r="N41" s="220"/>
      <c r="O41" s="220"/>
      <c r="P41" s="182"/>
      <c r="Q41" s="180"/>
      <c r="R41" s="220"/>
      <c r="S41" s="220"/>
      <c r="T41" s="245"/>
      <c r="U41" s="246"/>
      <c r="V41" s="220"/>
      <c r="W41" s="181"/>
      <c r="X41" s="245"/>
      <c r="Y41" s="246"/>
      <c r="Z41" s="220"/>
      <c r="AA41" s="220"/>
      <c r="AB41" s="245"/>
      <c r="AC41" s="246"/>
      <c r="AD41" s="220"/>
      <c r="AE41" s="220"/>
      <c r="AF41" s="228"/>
      <c r="AG41" s="229"/>
      <c r="AH41" s="209"/>
      <c r="AI41" s="215"/>
    </row>
    <row r="42" spans="1:35" ht="18.75" customHeight="1" thickBot="1">
      <c r="A42" s="251" t="s">
        <v>76</v>
      </c>
      <c r="B42" s="252" t="s">
        <v>76</v>
      </c>
      <c r="C42" s="222">
        <v>80</v>
      </c>
      <c r="D42" s="253"/>
      <c r="E42" s="223"/>
      <c r="F42" s="280"/>
      <c r="G42" s="257"/>
      <c r="H42" s="276"/>
      <c r="I42" s="267"/>
      <c r="J42" s="257"/>
      <c r="K42" s="257"/>
      <c r="L42" s="231"/>
      <c r="M42" s="211"/>
      <c r="N42" s="212"/>
      <c r="O42" s="212"/>
      <c r="P42" s="276"/>
      <c r="Q42" s="267"/>
      <c r="R42" s="212"/>
      <c r="S42" s="212"/>
      <c r="T42" s="231"/>
      <c r="U42" s="211"/>
      <c r="V42" s="212"/>
      <c r="W42" s="257"/>
      <c r="X42" s="231"/>
      <c r="Y42" s="211"/>
      <c r="Z42" s="212"/>
      <c r="AA42" s="212"/>
      <c r="AB42" s="231"/>
      <c r="AC42" s="211"/>
      <c r="AD42" s="212"/>
      <c r="AE42" s="254"/>
      <c r="AF42" s="255"/>
      <c r="AG42" s="214"/>
      <c r="AH42" s="254"/>
      <c r="AI42" s="256"/>
    </row>
    <row r="43" spans="1:35" ht="18.75" customHeight="1" thickBot="1">
      <c r="A43" s="251" t="s">
        <v>135</v>
      </c>
      <c r="B43" s="252" t="s">
        <v>136</v>
      </c>
      <c r="C43" s="222">
        <v>170</v>
      </c>
      <c r="D43" s="212"/>
      <c r="E43" s="212"/>
      <c r="F43" s="258"/>
      <c r="G43" s="212"/>
      <c r="H43" s="231"/>
      <c r="I43" s="211"/>
      <c r="J43" s="212"/>
      <c r="K43" s="281"/>
      <c r="L43" s="231"/>
      <c r="M43" s="211"/>
      <c r="N43" s="212"/>
      <c r="O43" s="212"/>
      <c r="P43" s="231"/>
      <c r="Q43" s="211"/>
      <c r="R43" s="212"/>
      <c r="S43" s="281"/>
      <c r="T43" s="282"/>
      <c r="U43" s="283"/>
      <c r="V43" s="212"/>
      <c r="W43" s="212"/>
      <c r="X43" s="255"/>
      <c r="Y43" s="214"/>
      <c r="Z43" s="254"/>
      <c r="AA43" s="212"/>
      <c r="AB43" s="231"/>
      <c r="AC43" s="211"/>
      <c r="AD43" s="212"/>
      <c r="AE43" s="254"/>
      <c r="AF43" s="255"/>
      <c r="AG43" s="214"/>
      <c r="AH43" s="254"/>
      <c r="AI43" s="256"/>
    </row>
    <row r="80" ht="12.75">
      <c r="F80" s="259"/>
    </row>
    <row r="128" ht="12.75">
      <c r="F128" s="259"/>
    </row>
    <row r="130" ht="12.75">
      <c r="C130" s="133" t="s">
        <v>129</v>
      </c>
    </row>
    <row r="180" ht="12.75">
      <c r="F180" s="259"/>
    </row>
    <row r="193" spans="3:8" ht="12.75">
      <c r="C193" s="141"/>
      <c r="H193" s="133">
        <v>3</v>
      </c>
    </row>
    <row r="195" ht="12.75">
      <c r="H195" s="133">
        <v>3</v>
      </c>
    </row>
    <row r="196" ht="12.75">
      <c r="C196" s="141"/>
    </row>
    <row r="197" ht="12.75">
      <c r="C197" s="141"/>
    </row>
    <row r="214" ht="12.75">
      <c r="F214" s="259"/>
    </row>
    <row r="228" ht="12.75">
      <c r="H228" s="133">
        <v>3</v>
      </c>
    </row>
    <row r="229" ht="12.75">
      <c r="F229" s="259">
        <v>0.375</v>
      </c>
    </row>
    <row r="231" ht="12.75">
      <c r="H231" s="133">
        <v>3</v>
      </c>
    </row>
    <row r="331" ht="12.75">
      <c r="F331" s="259"/>
    </row>
    <row r="423" ht="12.75">
      <c r="F423" s="259"/>
    </row>
    <row r="444" spans="3:6" ht="12.75">
      <c r="C444" s="133" t="s">
        <v>76</v>
      </c>
      <c r="D444" s="133" t="s">
        <v>10</v>
      </c>
      <c r="F444" s="259">
        <v>0.6666666666666666</v>
      </c>
    </row>
    <row r="445" spans="3:6" ht="12.75">
      <c r="C445" s="133" t="s">
        <v>76</v>
      </c>
      <c r="F445" s="259">
        <v>0.6666666666666666</v>
      </c>
    </row>
    <row r="446" spans="3:6" ht="12.75">
      <c r="C446" s="133" t="s">
        <v>76</v>
      </c>
      <c r="D446" s="133" t="s">
        <v>14</v>
      </c>
      <c r="F446" s="259">
        <v>0.6666666666666666</v>
      </c>
    </row>
    <row r="548" ht="12.75">
      <c r="F548" s="259"/>
    </row>
    <row r="549" ht="12.75">
      <c r="F549" s="259"/>
    </row>
    <row r="593" spans="2:3" ht="12.75">
      <c r="B593" s="134"/>
      <c r="C593" s="133" t="s">
        <v>20</v>
      </c>
    </row>
    <row r="602" spans="3:6" ht="12.75">
      <c r="C602" s="133">
        <v>39</v>
      </c>
      <c r="F602" s="259">
        <v>0.75</v>
      </c>
    </row>
    <row r="604" ht="12.75">
      <c r="F604" s="259">
        <v>0.625</v>
      </c>
    </row>
    <row r="652" spans="3:6" ht="12.75">
      <c r="C652" s="133" t="s">
        <v>129</v>
      </c>
      <c r="D652" s="133" t="s">
        <v>17</v>
      </c>
      <c r="F652" s="259">
        <v>0.4583333333333333</v>
      </c>
    </row>
  </sheetData>
  <sheetProtection/>
  <mergeCells count="35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I32:M32"/>
    <mergeCell ref="A3:A12"/>
    <mergeCell ref="H11:M11"/>
    <mergeCell ref="H12:M12"/>
    <mergeCell ref="A13:A19"/>
    <mergeCell ref="F18:M18"/>
    <mergeCell ref="F19:K19"/>
    <mergeCell ref="A35:A38"/>
    <mergeCell ref="F38:M38"/>
    <mergeCell ref="A39:A41"/>
    <mergeCell ref="F39:M39"/>
    <mergeCell ref="A21:A26"/>
    <mergeCell ref="H23:M23"/>
    <mergeCell ref="H24:M24"/>
    <mergeCell ref="J25:O25"/>
    <mergeCell ref="A27:A30"/>
    <mergeCell ref="A31:A3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5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N22" sqref="N22:S22"/>
      <selection pane="topRight" activeCell="N22" sqref="N22:S22"/>
      <selection pane="bottomLeft" activeCell="N22" sqref="N22:S22"/>
      <selection pane="bottomRight" activeCell="X37" sqref="X37:Y37"/>
    </sheetView>
  </sheetViews>
  <sheetFormatPr defaultColWidth="11.421875" defaultRowHeight="15"/>
  <cols>
    <col min="1" max="1" width="5.421875" style="5" customWidth="1"/>
    <col min="2" max="2" width="11.140625" style="5" customWidth="1"/>
    <col min="3" max="3" width="4.8515625" style="5" customWidth="1"/>
    <col min="4" max="34" width="4.7109375" style="5" customWidth="1"/>
    <col min="35" max="35" width="4.57421875" style="5" customWidth="1"/>
    <col min="36" max="54" width="6.574218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Lunes 4-12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553" t="s">
        <v>104</v>
      </c>
      <c r="G3" s="554"/>
      <c r="H3" s="554"/>
      <c r="I3" s="554"/>
      <c r="J3" s="554"/>
      <c r="K3" s="554"/>
      <c r="L3" s="555"/>
      <c r="M3" s="15"/>
      <c r="N3" s="16"/>
      <c r="O3" s="16"/>
      <c r="P3" s="556" t="s">
        <v>390</v>
      </c>
      <c r="Q3" s="557"/>
      <c r="R3" s="557"/>
      <c r="S3" s="557"/>
      <c r="T3" s="557"/>
      <c r="U3" s="558"/>
      <c r="V3" s="16"/>
      <c r="W3" s="16"/>
      <c r="X3" s="559" t="s">
        <v>515</v>
      </c>
      <c r="Y3" s="560"/>
      <c r="Z3" s="560"/>
      <c r="AA3" s="560"/>
      <c r="AB3" s="561"/>
      <c r="AC3" s="15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562" t="s">
        <v>528</v>
      </c>
      <c r="G4" s="563"/>
      <c r="H4" s="563"/>
      <c r="I4" s="563"/>
      <c r="J4" s="563"/>
      <c r="K4" s="563"/>
      <c r="L4" s="563"/>
      <c r="M4" s="563"/>
      <c r="N4" s="563"/>
      <c r="O4" s="564"/>
      <c r="P4" s="25"/>
      <c r="Q4" s="26"/>
      <c r="R4" s="27"/>
      <c r="S4" s="27"/>
      <c r="T4" s="28"/>
      <c r="U4" s="25"/>
      <c r="V4" s="565" t="s">
        <v>158</v>
      </c>
      <c r="W4" s="566"/>
      <c r="X4" s="567"/>
      <c r="Y4" s="567"/>
      <c r="Z4" s="567"/>
      <c r="AA4" s="568"/>
      <c r="AB4" s="25"/>
      <c r="AC4" s="30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42"/>
      <c r="G5" s="38"/>
      <c r="H5" s="569" t="s">
        <v>470</v>
      </c>
      <c r="I5" s="570"/>
      <c r="J5" s="570"/>
      <c r="K5" s="571"/>
      <c r="L5" s="572" t="s">
        <v>579</v>
      </c>
      <c r="M5" s="573"/>
      <c r="N5" s="38"/>
      <c r="O5" s="38"/>
      <c r="P5" s="562" t="s">
        <v>88</v>
      </c>
      <c r="Q5" s="563"/>
      <c r="R5" s="563"/>
      <c r="S5" s="563"/>
      <c r="T5" s="563"/>
      <c r="U5" s="563"/>
      <c r="V5" s="564"/>
      <c r="W5" s="574" t="s">
        <v>185</v>
      </c>
      <c r="X5" s="574"/>
      <c r="Y5" s="574"/>
      <c r="Z5" s="575" t="s">
        <v>110</v>
      </c>
      <c r="AA5" s="576"/>
      <c r="AB5" s="576"/>
      <c r="AC5" s="577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37"/>
      <c r="G6" s="27"/>
      <c r="H6" s="578" t="s">
        <v>207</v>
      </c>
      <c r="I6" s="579"/>
      <c r="J6" s="579"/>
      <c r="K6" s="579"/>
      <c r="L6" s="579"/>
      <c r="M6" s="580"/>
      <c r="N6" s="38"/>
      <c r="O6" s="38"/>
      <c r="P6" s="28"/>
      <c r="Q6" s="26"/>
      <c r="R6" s="27"/>
      <c r="S6" s="27"/>
      <c r="T6" s="581" t="s">
        <v>249</v>
      </c>
      <c r="U6" s="582"/>
      <c r="V6" s="582"/>
      <c r="W6" s="574"/>
      <c r="X6" s="563"/>
      <c r="Y6" s="563"/>
      <c r="Z6" s="579"/>
      <c r="AA6" s="580"/>
      <c r="AB6" s="25"/>
      <c r="AC6" s="26"/>
      <c r="AD6" s="38"/>
      <c r="AE6" s="38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39"/>
      <c r="G7" s="31"/>
      <c r="H7" s="28"/>
      <c r="I7" s="26"/>
      <c r="J7" s="27"/>
      <c r="K7" s="38"/>
      <c r="L7" s="28"/>
      <c r="M7" s="26"/>
      <c r="N7" s="27"/>
      <c r="O7" s="27"/>
      <c r="P7" s="44"/>
      <c r="Q7" s="29"/>
      <c r="R7" s="562" t="s">
        <v>504</v>
      </c>
      <c r="S7" s="563"/>
      <c r="T7" s="563"/>
      <c r="U7" s="563"/>
      <c r="V7" s="563"/>
      <c r="W7" s="564"/>
      <c r="X7" s="579" t="s">
        <v>244</v>
      </c>
      <c r="Y7" s="579"/>
      <c r="Z7" s="579"/>
      <c r="AA7" s="579"/>
      <c r="AB7" s="563"/>
      <c r="AC7" s="564"/>
      <c r="AD7" s="31"/>
      <c r="AE7" s="31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42"/>
      <c r="G8" s="43"/>
      <c r="H8" s="44"/>
      <c r="I8" s="30"/>
      <c r="J8" s="31"/>
      <c r="K8" s="27"/>
      <c r="L8" s="575" t="s">
        <v>369</v>
      </c>
      <c r="M8" s="576"/>
      <c r="N8" s="576"/>
      <c r="O8" s="576"/>
      <c r="P8" s="575" t="s">
        <v>596</v>
      </c>
      <c r="Q8" s="576"/>
      <c r="R8" s="583"/>
      <c r="S8" s="584"/>
      <c r="T8" s="582" t="s">
        <v>210</v>
      </c>
      <c r="U8" s="582"/>
      <c r="V8" s="582"/>
      <c r="W8" s="579"/>
      <c r="X8" s="579"/>
      <c r="Y8" s="580"/>
      <c r="Z8" s="27"/>
      <c r="AA8" s="27"/>
      <c r="AB8" s="28"/>
      <c r="AC8" s="26"/>
      <c r="AD8" s="43"/>
      <c r="AE8" s="43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49"/>
      <c r="G9" s="27"/>
      <c r="H9" s="585" t="s">
        <v>250</v>
      </c>
      <c r="I9" s="574"/>
      <c r="J9" s="574"/>
      <c r="K9" s="574"/>
      <c r="L9" s="582"/>
      <c r="M9" s="586"/>
      <c r="N9" s="38"/>
      <c r="O9" s="38"/>
      <c r="P9" s="50"/>
      <c r="Q9" s="70"/>
      <c r="R9" s="27"/>
      <c r="S9" s="587" t="s">
        <v>368</v>
      </c>
      <c r="T9" s="588"/>
      <c r="U9" s="588"/>
      <c r="V9" s="589"/>
      <c r="W9" s="27"/>
      <c r="X9" s="28"/>
      <c r="Y9" s="26"/>
      <c r="Z9" s="31"/>
      <c r="AA9" s="31"/>
      <c r="AB9" s="40"/>
      <c r="AC9" s="51"/>
      <c r="AD9" s="35"/>
      <c r="AE9" s="35"/>
      <c r="AF9" s="32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590" t="s">
        <v>401</v>
      </c>
      <c r="G10" s="591"/>
      <c r="H10" s="591"/>
      <c r="I10" s="591"/>
      <c r="J10" s="591"/>
      <c r="K10" s="591"/>
      <c r="L10" s="591"/>
      <c r="M10" s="592"/>
      <c r="N10" s="27"/>
      <c r="O10" s="27"/>
      <c r="P10" s="28"/>
      <c r="Q10" s="25"/>
      <c r="R10" s="593" t="s">
        <v>426</v>
      </c>
      <c r="S10" s="594"/>
      <c r="T10" s="594"/>
      <c r="U10" s="594"/>
      <c r="V10" s="594"/>
      <c r="W10" s="595"/>
      <c r="X10" s="596" t="s">
        <v>374</v>
      </c>
      <c r="Y10" s="596"/>
      <c r="Z10" s="596"/>
      <c r="AA10" s="597"/>
      <c r="AB10" s="29"/>
      <c r="AC10" s="30"/>
      <c r="AD10" s="43"/>
      <c r="AE10" s="43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0" t="s">
        <v>405</v>
      </c>
      <c r="G11" s="591"/>
      <c r="H11" s="591"/>
      <c r="I11" s="591"/>
      <c r="J11" s="591"/>
      <c r="K11" s="591"/>
      <c r="L11" s="591"/>
      <c r="M11" s="591"/>
      <c r="N11" s="590" t="s">
        <v>409</v>
      </c>
      <c r="O11" s="591"/>
      <c r="P11" s="594"/>
      <c r="Q11" s="594"/>
      <c r="R11" s="572"/>
      <c r="S11" s="572"/>
      <c r="T11" s="572"/>
      <c r="U11" s="572"/>
      <c r="V11" s="598" t="s">
        <v>413</v>
      </c>
      <c r="W11" s="572"/>
      <c r="X11" s="594"/>
      <c r="Y11" s="594"/>
      <c r="Z11" s="594"/>
      <c r="AA11" s="594"/>
      <c r="AB11" s="594"/>
      <c r="AC11" s="595"/>
      <c r="AD11" s="35"/>
      <c r="AE11" s="35"/>
      <c r="AF11" s="67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599" t="s">
        <v>443</v>
      </c>
      <c r="G12" s="600"/>
      <c r="H12" s="600"/>
      <c r="I12" s="600"/>
      <c r="J12" s="600"/>
      <c r="K12" s="600"/>
      <c r="L12" s="601"/>
      <c r="M12" s="601"/>
      <c r="N12" s="601"/>
      <c r="O12" s="602"/>
      <c r="P12" s="58"/>
      <c r="Q12" s="58"/>
      <c r="R12" s="581" t="s">
        <v>246</v>
      </c>
      <c r="S12" s="582"/>
      <c r="T12" s="582"/>
      <c r="U12" s="582"/>
      <c r="V12" s="582"/>
      <c r="W12" s="582"/>
      <c r="X12" s="603"/>
      <c r="Y12" s="59"/>
      <c r="Z12" s="60"/>
      <c r="AA12" s="60"/>
      <c r="AB12" s="604" t="s">
        <v>357</v>
      </c>
      <c r="AC12" s="605"/>
      <c r="AD12" s="606"/>
      <c r="AE12" s="607"/>
      <c r="AF12" s="64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559" t="s">
        <v>546</v>
      </c>
      <c r="G13" s="560"/>
      <c r="H13" s="560"/>
      <c r="I13" s="560"/>
      <c r="J13" s="560"/>
      <c r="K13" s="561"/>
      <c r="L13" s="624" t="s">
        <v>643</v>
      </c>
      <c r="M13" s="625"/>
      <c r="N13" s="625"/>
      <c r="O13" s="625"/>
      <c r="P13" s="626"/>
      <c r="Q13" s="627"/>
      <c r="R13" s="559" t="s">
        <v>107</v>
      </c>
      <c r="S13" s="560"/>
      <c r="T13" s="560"/>
      <c r="U13" s="560"/>
      <c r="V13" s="560"/>
      <c r="W13" s="561"/>
      <c r="X13" s="25"/>
      <c r="Y13" s="26"/>
      <c r="Z13" s="27"/>
      <c r="AA13" s="27"/>
      <c r="AB13" s="28"/>
      <c r="AC13" s="26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611" t="s">
        <v>147</v>
      </c>
      <c r="G14" s="612"/>
      <c r="H14" s="612"/>
      <c r="I14" s="613"/>
      <c r="J14" s="27"/>
      <c r="K14" s="27"/>
      <c r="L14" s="28"/>
      <c r="M14" s="30"/>
      <c r="N14" s="27"/>
      <c r="O14" s="27"/>
      <c r="P14" s="28"/>
      <c r="Q14" s="25"/>
      <c r="R14" s="614" t="s">
        <v>90</v>
      </c>
      <c r="S14" s="615"/>
      <c r="T14" s="615"/>
      <c r="U14" s="615"/>
      <c r="V14" s="615"/>
      <c r="W14" s="615"/>
      <c r="X14" s="616" t="s">
        <v>153</v>
      </c>
      <c r="Y14" s="617"/>
      <c r="Z14" s="617"/>
      <c r="AA14" s="617"/>
      <c r="AB14" s="617"/>
      <c r="AC14" s="618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28"/>
      <c r="I15" s="25"/>
      <c r="J15" s="616" t="s">
        <v>362</v>
      </c>
      <c r="K15" s="617"/>
      <c r="L15" s="617"/>
      <c r="M15" s="617"/>
      <c r="N15" s="617"/>
      <c r="O15" s="618"/>
      <c r="P15" s="29"/>
      <c r="Q15" s="29"/>
      <c r="R15" s="619" t="s">
        <v>270</v>
      </c>
      <c r="S15" s="620"/>
      <c r="T15" s="620"/>
      <c r="U15" s="620"/>
      <c r="V15" s="598" t="s">
        <v>587</v>
      </c>
      <c r="W15" s="572"/>
      <c r="X15" s="572"/>
      <c r="Y15" s="573"/>
      <c r="Z15" s="621" t="s">
        <v>585</v>
      </c>
      <c r="AA15" s="621"/>
      <c r="AB15" s="622"/>
      <c r="AC15" s="623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624" t="s">
        <v>599</v>
      </c>
      <c r="G16" s="625"/>
      <c r="H16" s="625"/>
      <c r="I16" s="625"/>
      <c r="J16" s="626"/>
      <c r="K16" s="627"/>
      <c r="L16" s="45"/>
      <c r="M16" s="70"/>
      <c r="N16" s="27"/>
      <c r="O16" s="27"/>
      <c r="P16" s="28"/>
      <c r="Q16" s="25"/>
      <c r="R16" s="624" t="s">
        <v>600</v>
      </c>
      <c r="S16" s="625"/>
      <c r="T16" s="628"/>
      <c r="U16" s="628"/>
      <c r="V16" s="629"/>
      <c r="W16" s="629"/>
      <c r="X16" s="630" t="s">
        <v>559</v>
      </c>
      <c r="Y16" s="621"/>
      <c r="Z16" s="596"/>
      <c r="AA16" s="597"/>
      <c r="AB16" s="25"/>
      <c r="AC16" s="26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624" t="s">
        <v>599</v>
      </c>
      <c r="G17" s="625"/>
      <c r="H17" s="625"/>
      <c r="I17" s="625"/>
      <c r="J17" s="625"/>
      <c r="K17" s="631"/>
      <c r="L17" s="25"/>
      <c r="M17" s="29"/>
      <c r="N17" s="593" t="s">
        <v>428</v>
      </c>
      <c r="O17" s="594"/>
      <c r="P17" s="594"/>
      <c r="Q17" s="594"/>
      <c r="R17" s="594"/>
      <c r="S17" s="595"/>
      <c r="T17" s="25"/>
      <c r="U17" s="26"/>
      <c r="V17" s="27"/>
      <c r="W17" s="27"/>
      <c r="X17" s="632" t="s">
        <v>559</v>
      </c>
      <c r="Y17" s="596"/>
      <c r="Z17" s="596"/>
      <c r="AA17" s="597"/>
      <c r="AB17" s="29"/>
      <c r="AC17" s="30"/>
      <c r="AD17" s="43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590" t="s">
        <v>424</v>
      </c>
      <c r="G18" s="591"/>
      <c r="H18" s="591"/>
      <c r="I18" s="591"/>
      <c r="J18" s="591"/>
      <c r="K18" s="591"/>
      <c r="L18" s="593" t="s">
        <v>425</v>
      </c>
      <c r="M18" s="594"/>
      <c r="N18" s="572"/>
      <c r="O18" s="572"/>
      <c r="P18" s="572"/>
      <c r="Q18" s="573"/>
      <c r="R18" s="620" t="s">
        <v>270</v>
      </c>
      <c r="S18" s="620"/>
      <c r="T18" s="633"/>
      <c r="U18" s="633"/>
      <c r="V18" s="634"/>
      <c r="W18" s="634"/>
      <c r="X18" s="593" t="s">
        <v>427</v>
      </c>
      <c r="Y18" s="594"/>
      <c r="Z18" s="594"/>
      <c r="AA18" s="594"/>
      <c r="AB18" s="594"/>
      <c r="AC18" s="595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635" t="s">
        <v>431</v>
      </c>
      <c r="G19" s="636"/>
      <c r="H19" s="636"/>
      <c r="I19" s="636"/>
      <c r="J19" s="636"/>
      <c r="K19" s="637"/>
      <c r="L19" s="25"/>
      <c r="M19" s="26"/>
      <c r="N19" s="27"/>
      <c r="O19" s="27"/>
      <c r="P19" s="28"/>
      <c r="Q19" s="25"/>
      <c r="R19" s="638" t="s">
        <v>583</v>
      </c>
      <c r="S19" s="639"/>
      <c r="T19" s="639"/>
      <c r="U19" s="640"/>
      <c r="V19" s="641" t="s">
        <v>248</v>
      </c>
      <c r="W19" s="641"/>
      <c r="X19" s="641"/>
      <c r="Y19" s="641"/>
      <c r="Z19" s="641"/>
      <c r="AA19" s="641"/>
      <c r="AB19" s="641"/>
      <c r="AC19" s="603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642" t="s">
        <v>261</v>
      </c>
      <c r="G20" s="643"/>
      <c r="H20" s="643"/>
      <c r="I20" s="643"/>
      <c r="J20" s="643"/>
      <c r="K20" s="643"/>
      <c r="L20" s="644" t="s">
        <v>395</v>
      </c>
      <c r="M20" s="554"/>
      <c r="N20" s="554"/>
      <c r="O20" s="554"/>
      <c r="P20" s="554"/>
      <c r="Q20" s="555"/>
      <c r="R20" s="27"/>
      <c r="S20" s="27"/>
      <c r="T20" s="28"/>
      <c r="U20" s="26"/>
      <c r="V20" s="27"/>
      <c r="W20" s="60"/>
      <c r="X20" s="28"/>
      <c r="Y20" s="26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20.25" customHeight="1">
      <c r="A21" s="550" t="s">
        <v>124</v>
      </c>
      <c r="B21" s="2">
        <v>14</v>
      </c>
      <c r="C21" s="2">
        <v>140</v>
      </c>
      <c r="D21" s="14"/>
      <c r="E21" s="14"/>
      <c r="F21" s="37"/>
      <c r="G21" s="645" t="s">
        <v>59</v>
      </c>
      <c r="H21" s="646"/>
      <c r="I21" s="646"/>
      <c r="J21" s="646"/>
      <c r="K21" s="646"/>
      <c r="L21" s="620"/>
      <c r="M21" s="647" t="s">
        <v>567</v>
      </c>
      <c r="N21" s="648"/>
      <c r="O21" s="648"/>
      <c r="P21" s="648"/>
      <c r="Q21" s="649"/>
      <c r="R21" s="560" t="s">
        <v>318</v>
      </c>
      <c r="S21" s="560"/>
      <c r="T21" s="646"/>
      <c r="U21" s="646"/>
      <c r="V21" s="650"/>
      <c r="W21" s="27"/>
      <c r="X21" s="651" t="s">
        <v>355</v>
      </c>
      <c r="Y21" s="652"/>
      <c r="Z21" s="653"/>
      <c r="AA21" s="16"/>
      <c r="AB21" s="17"/>
      <c r="AC21" s="15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0" t="s">
        <v>560</v>
      </c>
      <c r="G22" s="591"/>
      <c r="H22" s="591"/>
      <c r="I22" s="591"/>
      <c r="J22" s="591"/>
      <c r="K22" s="591"/>
      <c r="L22" s="591"/>
      <c r="M22" s="654"/>
      <c r="N22" s="27"/>
      <c r="O22" s="27"/>
      <c r="P22" s="28"/>
      <c r="Q22" s="26"/>
      <c r="R22" s="27"/>
      <c r="S22" s="27"/>
      <c r="T22" s="590" t="s">
        <v>393</v>
      </c>
      <c r="U22" s="591"/>
      <c r="V22" s="591"/>
      <c r="W22" s="591"/>
      <c r="X22" s="591"/>
      <c r="Y22" s="591"/>
      <c r="Z22" s="575" t="s">
        <v>110</v>
      </c>
      <c r="AA22" s="576"/>
      <c r="AB22" s="576"/>
      <c r="AC22" s="577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0" t="s">
        <v>399</v>
      </c>
      <c r="G23" s="591"/>
      <c r="H23" s="591"/>
      <c r="I23" s="591"/>
      <c r="J23" s="591"/>
      <c r="K23" s="591"/>
      <c r="L23" s="591"/>
      <c r="M23" s="591"/>
      <c r="N23" s="593" t="s">
        <v>411</v>
      </c>
      <c r="O23" s="594"/>
      <c r="P23" s="594"/>
      <c r="Q23" s="594"/>
      <c r="R23" s="594"/>
      <c r="S23" s="594"/>
      <c r="T23" s="594"/>
      <c r="U23" s="594"/>
      <c r="V23" s="593" t="s">
        <v>415</v>
      </c>
      <c r="W23" s="594"/>
      <c r="X23" s="594"/>
      <c r="Y23" s="594"/>
      <c r="Z23" s="572"/>
      <c r="AA23" s="572"/>
      <c r="AB23" s="572"/>
      <c r="AC23" s="573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590" t="s">
        <v>403</v>
      </c>
      <c r="G24" s="591"/>
      <c r="H24" s="591"/>
      <c r="I24" s="591"/>
      <c r="J24" s="591"/>
      <c r="K24" s="591"/>
      <c r="L24" s="591"/>
      <c r="M24" s="591"/>
      <c r="N24" s="655" t="s">
        <v>407</v>
      </c>
      <c r="O24" s="643"/>
      <c r="P24" s="643"/>
      <c r="Q24" s="643"/>
      <c r="R24" s="643"/>
      <c r="S24" s="643"/>
      <c r="T24" s="643"/>
      <c r="U24" s="654"/>
      <c r="V24" s="27"/>
      <c r="W24" s="27"/>
      <c r="X24" s="28"/>
      <c r="Y24" s="26"/>
      <c r="Z24" s="27"/>
      <c r="AA24" s="27"/>
      <c r="AB24" s="28"/>
      <c r="AC24" s="26"/>
      <c r="AD24" s="43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590" t="s">
        <v>466</v>
      </c>
      <c r="G25" s="591"/>
      <c r="H25" s="591"/>
      <c r="I25" s="591"/>
      <c r="J25" s="591"/>
      <c r="K25" s="591"/>
      <c r="L25" s="575" t="s">
        <v>533</v>
      </c>
      <c r="M25" s="576"/>
      <c r="N25" s="576"/>
      <c r="O25" s="576"/>
      <c r="P25" s="576"/>
      <c r="Q25" s="576"/>
      <c r="R25" s="575" t="s">
        <v>535</v>
      </c>
      <c r="S25" s="577"/>
      <c r="T25" s="576" t="s">
        <v>110</v>
      </c>
      <c r="U25" s="576"/>
      <c r="V25" s="576"/>
      <c r="W25" s="576"/>
      <c r="X25" s="576"/>
      <c r="Y25" s="576"/>
      <c r="Z25" s="576"/>
      <c r="AA25" s="576"/>
      <c r="AB25" s="576"/>
      <c r="AC25" s="577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656" t="s">
        <v>93</v>
      </c>
      <c r="G26" s="606"/>
      <c r="H26" s="606"/>
      <c r="I26" s="606"/>
      <c r="J26" s="606"/>
      <c r="K26" s="606"/>
      <c r="L26" s="605"/>
      <c r="M26" s="657"/>
      <c r="N26" s="620" t="s">
        <v>311</v>
      </c>
      <c r="O26" s="620"/>
      <c r="P26" s="620"/>
      <c r="Q26" s="658"/>
      <c r="R26" s="659" t="s">
        <v>220</v>
      </c>
      <c r="S26" s="659"/>
      <c r="T26" s="659"/>
      <c r="U26" s="659"/>
      <c r="V26" s="660"/>
      <c r="W26" s="661"/>
      <c r="X26" s="25"/>
      <c r="Y26" s="26"/>
      <c r="Z26" s="27"/>
      <c r="AA26" s="27"/>
      <c r="AB26" s="28"/>
      <c r="AC26" s="26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79"/>
      <c r="G27" s="614" t="s">
        <v>318</v>
      </c>
      <c r="H27" s="615"/>
      <c r="I27" s="615"/>
      <c r="J27" s="615"/>
      <c r="K27" s="615"/>
      <c r="L27" s="664"/>
      <c r="M27" s="25"/>
      <c r="N27" s="645" t="s">
        <v>434</v>
      </c>
      <c r="O27" s="646"/>
      <c r="P27" s="646"/>
      <c r="Q27" s="646"/>
      <c r="R27" s="646"/>
      <c r="S27" s="646"/>
      <c r="T27" s="646"/>
      <c r="U27" s="650"/>
      <c r="V27" s="27"/>
      <c r="W27" s="27"/>
      <c r="X27" s="645" t="s">
        <v>200</v>
      </c>
      <c r="Y27" s="646"/>
      <c r="Z27" s="646"/>
      <c r="AA27" s="646"/>
      <c r="AB27" s="646"/>
      <c r="AC27" s="650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67" t="s">
        <v>175</v>
      </c>
      <c r="G28" s="620"/>
      <c r="H28" s="620"/>
      <c r="I28" s="658"/>
      <c r="J28" s="620" t="s">
        <v>173</v>
      </c>
      <c r="K28" s="620"/>
      <c r="L28" s="620"/>
      <c r="M28" s="633"/>
      <c r="N28" s="614" t="s">
        <v>437</v>
      </c>
      <c r="O28" s="615"/>
      <c r="P28" s="615"/>
      <c r="Q28" s="615"/>
      <c r="R28" s="614" t="s">
        <v>478</v>
      </c>
      <c r="S28" s="615"/>
      <c r="T28" s="615"/>
      <c r="U28" s="615"/>
      <c r="V28" s="615"/>
      <c r="W28" s="615"/>
      <c r="X28" s="667" t="s">
        <v>483</v>
      </c>
      <c r="Y28" s="634"/>
      <c r="Z28" s="634"/>
      <c r="AA28" s="634"/>
      <c r="AB28" s="634"/>
      <c r="AC28" s="668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37"/>
      <c r="G29" s="665" t="s">
        <v>433</v>
      </c>
      <c r="H29" s="633"/>
      <c r="I29" s="633"/>
      <c r="J29" s="634"/>
      <c r="K29" s="634"/>
      <c r="L29" s="634"/>
      <c r="M29" s="634"/>
      <c r="N29" s="614" t="s">
        <v>434</v>
      </c>
      <c r="O29" s="615"/>
      <c r="P29" s="615"/>
      <c r="Q29" s="615"/>
      <c r="R29" s="615"/>
      <c r="S29" s="615"/>
      <c r="T29" s="615"/>
      <c r="U29" s="615"/>
      <c r="V29" s="615"/>
      <c r="W29" s="615"/>
      <c r="X29" s="614" t="s">
        <v>480</v>
      </c>
      <c r="Y29" s="615"/>
      <c r="Z29" s="615"/>
      <c r="AA29" s="615"/>
      <c r="AB29" s="615"/>
      <c r="AC29" s="664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635" t="s">
        <v>434</v>
      </c>
      <c r="G30" s="636"/>
      <c r="H30" s="636"/>
      <c r="I30" s="637"/>
      <c r="J30" s="666" t="s">
        <v>432</v>
      </c>
      <c r="K30" s="666"/>
      <c r="L30" s="620"/>
      <c r="M30" s="658"/>
      <c r="N30" s="27"/>
      <c r="O30" s="27"/>
      <c r="P30" s="80"/>
      <c r="Q30" s="59"/>
      <c r="R30" s="27"/>
      <c r="S30" s="27"/>
      <c r="T30" s="28"/>
      <c r="U30" s="26"/>
      <c r="V30" s="27"/>
      <c r="W30" s="27"/>
      <c r="X30" s="28"/>
      <c r="Y30" s="26"/>
      <c r="Z30" s="27"/>
      <c r="AA30" s="27"/>
      <c r="AB30" s="80"/>
      <c r="AC30" s="59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42"/>
      <c r="G31" s="38"/>
      <c r="H31" s="50"/>
      <c r="I31" s="70"/>
      <c r="J31" s="38"/>
      <c r="K31" s="38"/>
      <c r="L31" s="669" t="s">
        <v>459</v>
      </c>
      <c r="M31" s="670"/>
      <c r="N31" s="670"/>
      <c r="O31" s="671"/>
      <c r="P31" s="45"/>
      <c r="Q31" s="45"/>
      <c r="R31" s="672" t="s">
        <v>381</v>
      </c>
      <c r="S31" s="673"/>
      <c r="T31" s="673"/>
      <c r="U31" s="673"/>
      <c r="V31" s="672" t="s">
        <v>447</v>
      </c>
      <c r="W31" s="673"/>
      <c r="X31" s="674"/>
      <c r="Y31" s="674"/>
      <c r="Z31" s="674"/>
      <c r="AA31" s="675"/>
      <c r="AB31" s="82"/>
      <c r="AC31" s="68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37"/>
      <c r="G32" s="27"/>
      <c r="H32" s="28"/>
      <c r="I32" s="26"/>
      <c r="J32" s="27"/>
      <c r="K32" s="27"/>
      <c r="L32" s="50"/>
      <c r="M32" s="70"/>
      <c r="N32" s="38"/>
      <c r="O32" s="38"/>
      <c r="P32" s="50"/>
      <c r="Q32" s="70"/>
      <c r="R32" s="683" t="s">
        <v>580</v>
      </c>
      <c r="S32" s="628"/>
      <c r="T32" s="628"/>
      <c r="U32" s="628"/>
      <c r="V32" s="628"/>
      <c r="W32" s="684"/>
      <c r="X32" s="676" t="s">
        <v>522</v>
      </c>
      <c r="Y32" s="677"/>
      <c r="Z32" s="677"/>
      <c r="AA32" s="678"/>
      <c r="AB32" s="36"/>
      <c r="AC32" s="33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49"/>
      <c r="G33" s="31"/>
      <c r="H33" s="44"/>
      <c r="I33" s="30"/>
      <c r="J33" s="31"/>
      <c r="K33" s="31"/>
      <c r="L33" s="44"/>
      <c r="M33" s="30"/>
      <c r="N33" s="43"/>
      <c r="O33" s="43"/>
      <c r="P33" s="44"/>
      <c r="Q33" s="30"/>
      <c r="R33" s="683" t="s">
        <v>580</v>
      </c>
      <c r="S33" s="628"/>
      <c r="T33" s="628"/>
      <c r="U33" s="628"/>
      <c r="V33" s="628"/>
      <c r="W33" s="684"/>
      <c r="X33" s="28"/>
      <c r="Y33" s="26"/>
      <c r="Z33" s="27"/>
      <c r="AA33" s="38"/>
      <c r="AB33" s="32"/>
      <c r="AC33" s="33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24"/>
      <c r="E34" s="24"/>
      <c r="F34" s="679" t="s">
        <v>86</v>
      </c>
      <c r="G34" s="601"/>
      <c r="H34" s="601"/>
      <c r="I34" s="601"/>
      <c r="J34" s="601"/>
      <c r="K34" s="601"/>
      <c r="L34" s="601"/>
      <c r="M34" s="602"/>
      <c r="N34" s="27"/>
      <c r="O34" s="27"/>
      <c r="P34" s="680" t="s">
        <v>486</v>
      </c>
      <c r="Q34" s="681"/>
      <c r="R34" s="681"/>
      <c r="S34" s="681"/>
      <c r="T34" s="681"/>
      <c r="U34" s="682"/>
      <c r="V34" s="31"/>
      <c r="W34" s="31"/>
      <c r="X34" s="44"/>
      <c r="Y34" s="30"/>
      <c r="Z34" s="31"/>
      <c r="AA34" s="27"/>
      <c r="AB34" s="28"/>
      <c r="AC34" s="26"/>
      <c r="AD34" s="52"/>
      <c r="AE34" s="52"/>
      <c r="AF34" s="67"/>
      <c r="AG34" s="68"/>
      <c r="AH34" s="52"/>
      <c r="AI34" s="69"/>
    </row>
    <row r="35" spans="1:35" ht="18.75" customHeight="1">
      <c r="A35" s="550" t="s">
        <v>127</v>
      </c>
      <c r="B35" s="87" t="s">
        <v>25</v>
      </c>
      <c r="C35" s="1">
        <v>80</v>
      </c>
      <c r="D35" s="88"/>
      <c r="E35" s="14"/>
      <c r="F35" s="42"/>
      <c r="G35" s="38"/>
      <c r="H35" s="28"/>
      <c r="I35" s="26"/>
      <c r="J35" s="27"/>
      <c r="K35" s="27"/>
      <c r="L35" s="28"/>
      <c r="M35" s="26"/>
      <c r="N35" s="18"/>
      <c r="O35" s="18"/>
      <c r="P35" s="28"/>
      <c r="Q35" s="25"/>
      <c r="R35" s="685" t="s">
        <v>181</v>
      </c>
      <c r="S35" s="686"/>
      <c r="T35" s="686"/>
      <c r="U35" s="687"/>
      <c r="V35" s="16"/>
      <c r="W35" s="16"/>
      <c r="X35" s="17"/>
      <c r="Y35" s="105"/>
      <c r="Z35" s="647" t="s">
        <v>475</v>
      </c>
      <c r="AA35" s="648"/>
      <c r="AB35" s="648"/>
      <c r="AC35" s="649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37"/>
      <c r="G36" s="27"/>
      <c r="H36" s="688" t="s">
        <v>377</v>
      </c>
      <c r="I36" s="689"/>
      <c r="J36" s="689"/>
      <c r="K36" s="689"/>
      <c r="L36" s="689"/>
      <c r="M36" s="690"/>
      <c r="N36" s="27"/>
      <c r="O36" s="27"/>
      <c r="P36" s="565" t="s">
        <v>455</v>
      </c>
      <c r="Q36" s="566"/>
      <c r="R36" s="566"/>
      <c r="S36" s="566"/>
      <c r="T36" s="566"/>
      <c r="U36" s="566"/>
      <c r="V36" s="566"/>
      <c r="W36" s="691"/>
      <c r="X36" s="689" t="s">
        <v>179</v>
      </c>
      <c r="Y36" s="689"/>
      <c r="Z36" s="692"/>
      <c r="AA36" s="692"/>
      <c r="AB36" s="692"/>
      <c r="AC36" s="693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49"/>
      <c r="G37" s="31"/>
      <c r="H37" s="28"/>
      <c r="I37" s="26"/>
      <c r="J37" s="27"/>
      <c r="K37" s="27"/>
      <c r="L37" s="28"/>
      <c r="M37" s="25"/>
      <c r="N37" s="688" t="s">
        <v>570</v>
      </c>
      <c r="O37" s="689"/>
      <c r="P37" s="689"/>
      <c r="Q37" s="689"/>
      <c r="R37" s="689"/>
      <c r="S37" s="689"/>
      <c r="T37" s="689"/>
      <c r="U37" s="689"/>
      <c r="V37" s="689"/>
      <c r="W37" s="690"/>
      <c r="X37" s="692" t="s">
        <v>168</v>
      </c>
      <c r="Y37" s="693"/>
      <c r="Z37" s="27"/>
      <c r="AA37" s="27"/>
      <c r="AB37" s="28"/>
      <c r="AC37" s="2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694" t="s">
        <v>166</v>
      </c>
      <c r="G38" s="695"/>
      <c r="H38" s="695"/>
      <c r="I38" s="695"/>
      <c r="J38" s="695"/>
      <c r="K38" s="695"/>
      <c r="L38" s="695"/>
      <c r="M38" s="696"/>
      <c r="N38" s="60"/>
      <c r="O38" s="697" t="s">
        <v>242</v>
      </c>
      <c r="P38" s="686"/>
      <c r="Q38" s="686"/>
      <c r="R38" s="686"/>
      <c r="S38" s="686"/>
      <c r="T38" s="686"/>
      <c r="U38" s="698"/>
      <c r="V38" s="699"/>
      <c r="W38" s="60"/>
      <c r="X38" s="80"/>
      <c r="Y38" s="59"/>
      <c r="Z38" s="63"/>
      <c r="AA38" s="63"/>
      <c r="AB38" s="61"/>
      <c r="AC38" s="62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706" t="s">
        <v>453</v>
      </c>
      <c r="G39" s="707"/>
      <c r="H39" s="707"/>
      <c r="I39" s="708"/>
      <c r="J39" s="707" t="s">
        <v>360</v>
      </c>
      <c r="K39" s="707"/>
      <c r="L39" s="709"/>
      <c r="M39" s="710"/>
      <c r="N39" s="27"/>
      <c r="O39" s="27"/>
      <c r="P39" s="706" t="s">
        <v>95</v>
      </c>
      <c r="Q39" s="707"/>
      <c r="R39" s="707"/>
      <c r="S39" s="707"/>
      <c r="T39" s="708"/>
      <c r="U39" s="26"/>
      <c r="V39" s="27"/>
      <c r="W39" s="27"/>
      <c r="X39" s="28"/>
      <c r="Y39" s="26"/>
      <c r="Z39" s="27"/>
      <c r="AA39" s="27"/>
      <c r="AB39" s="50"/>
      <c r="AC39" s="70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37"/>
      <c r="G40" s="27"/>
      <c r="H40" s="28"/>
      <c r="I40" s="26"/>
      <c r="J40" s="27"/>
      <c r="K40" s="27"/>
      <c r="L40" s="590" t="s">
        <v>394</v>
      </c>
      <c r="M40" s="591"/>
      <c r="N40" s="591"/>
      <c r="O40" s="594"/>
      <c r="P40" s="572"/>
      <c r="Q40" s="573"/>
      <c r="R40" s="683" t="s">
        <v>580</v>
      </c>
      <c r="S40" s="628"/>
      <c r="T40" s="628"/>
      <c r="U40" s="628"/>
      <c r="V40" s="628"/>
      <c r="W40" s="684"/>
      <c r="X40" s="716" t="s">
        <v>584</v>
      </c>
      <c r="Y40" s="717"/>
      <c r="Z40" s="717"/>
      <c r="AA40" s="718"/>
      <c r="AB40" s="25"/>
      <c r="AC40" s="26"/>
      <c r="AD40" s="27"/>
      <c r="AE40" s="27"/>
      <c r="AF40" s="93"/>
      <c r="AG40" s="94"/>
      <c r="AH40" s="35"/>
      <c r="AI40" s="53"/>
    </row>
    <row r="41" spans="1:35" ht="19.5" customHeight="1" thickBot="1">
      <c r="A41" s="705"/>
      <c r="B41" s="54" t="s">
        <v>18</v>
      </c>
      <c r="C41" s="54">
        <v>50</v>
      </c>
      <c r="D41" s="57"/>
      <c r="E41" s="57"/>
      <c r="F41" s="635" t="s">
        <v>434</v>
      </c>
      <c r="G41" s="636"/>
      <c r="H41" s="636"/>
      <c r="I41" s="636"/>
      <c r="J41" s="636"/>
      <c r="K41" s="700" t="s">
        <v>467</v>
      </c>
      <c r="L41" s="701"/>
      <c r="M41" s="701"/>
      <c r="N41" s="702"/>
      <c r="O41" s="60"/>
      <c r="P41" s="719" t="s">
        <v>349</v>
      </c>
      <c r="Q41" s="720"/>
      <c r="R41" s="720"/>
      <c r="S41" s="721"/>
      <c r="T41" s="58"/>
      <c r="U41" s="59"/>
      <c r="V41" s="63"/>
      <c r="W41" s="63"/>
      <c r="X41" s="719" t="s">
        <v>364</v>
      </c>
      <c r="Y41" s="720"/>
      <c r="Z41" s="720"/>
      <c r="AA41" s="720"/>
      <c r="AB41" s="700" t="s">
        <v>95</v>
      </c>
      <c r="AC41" s="701"/>
      <c r="AD41" s="701"/>
      <c r="AE41" s="702"/>
      <c r="AF41" s="95"/>
      <c r="AG41" s="78"/>
      <c r="AH41" s="57"/>
      <c r="AI41" s="66"/>
    </row>
    <row r="42" spans="1:35" ht="19.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642" t="s">
        <v>398</v>
      </c>
      <c r="G42" s="711"/>
      <c r="H42" s="711"/>
      <c r="I42" s="711"/>
      <c r="J42" s="711"/>
      <c r="K42" s="711"/>
      <c r="L42" s="711"/>
      <c r="M42" s="712"/>
      <c r="N42" s="27"/>
      <c r="O42" s="27"/>
      <c r="P42" s="80"/>
      <c r="Q42" s="59"/>
      <c r="R42" s="27"/>
      <c r="S42" s="27"/>
      <c r="T42" s="28"/>
      <c r="U42" s="26"/>
      <c r="V42" s="60"/>
      <c r="W42" s="60"/>
      <c r="X42" s="28"/>
      <c r="Y42" s="26"/>
      <c r="Z42" s="27"/>
      <c r="AA42" s="27"/>
      <c r="AB42" s="80"/>
      <c r="AC42" s="59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102"/>
      <c r="E43" s="102"/>
      <c r="F43" s="103"/>
      <c r="G43" s="60"/>
      <c r="H43" s="80"/>
      <c r="I43" s="59"/>
      <c r="J43" s="60"/>
      <c r="K43" s="60"/>
      <c r="L43" s="80"/>
      <c r="M43" s="59"/>
      <c r="N43" s="102"/>
      <c r="O43" s="102"/>
      <c r="P43" s="80"/>
      <c r="Q43" s="58"/>
      <c r="R43" s="713" t="s">
        <v>372</v>
      </c>
      <c r="S43" s="714"/>
      <c r="T43" s="714"/>
      <c r="U43" s="715"/>
      <c r="V43" s="60"/>
      <c r="W43" s="60"/>
      <c r="X43" s="713" t="s">
        <v>373</v>
      </c>
      <c r="Y43" s="714"/>
      <c r="Z43" s="714"/>
      <c r="AA43" s="715"/>
      <c r="AB43" s="58"/>
      <c r="AC43" s="59"/>
      <c r="AD43" s="60"/>
      <c r="AE43" s="99"/>
      <c r="AF43" s="100"/>
      <c r="AG43" s="65"/>
      <c r="AH43" s="99"/>
      <c r="AI43" s="101"/>
    </row>
    <row r="83" ht="12.75">
      <c r="F83" s="104"/>
    </row>
    <row r="131" ht="12.75">
      <c r="F131" s="104"/>
    </row>
    <row r="133" ht="12.75">
      <c r="C133" s="5" t="s">
        <v>129</v>
      </c>
    </row>
    <row r="183" ht="12.75">
      <c r="F183" s="104"/>
    </row>
    <row r="196" spans="3:8" ht="12.75">
      <c r="C196" s="7"/>
      <c r="H196" s="5">
        <v>3</v>
      </c>
    </row>
    <row r="198" ht="12.75">
      <c r="H198" s="5">
        <v>3</v>
      </c>
    </row>
    <row r="199" ht="12.75">
      <c r="C199" s="7"/>
    </row>
    <row r="200" ht="12.75">
      <c r="C200" s="7"/>
    </row>
    <row r="217" ht="12.75">
      <c r="F217" s="104"/>
    </row>
    <row r="231" ht="12.75">
      <c r="H231" s="5">
        <v>3</v>
      </c>
    </row>
    <row r="232" ht="12.75">
      <c r="F232" s="104">
        <v>0.375</v>
      </c>
    </row>
    <row r="234" ht="12.75">
      <c r="H234" s="5">
        <v>3</v>
      </c>
    </row>
    <row r="334" ht="12.75">
      <c r="F334" s="104"/>
    </row>
    <row r="426" ht="12.75">
      <c r="F426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51" ht="12.75">
      <c r="F551" s="104"/>
    </row>
    <row r="552" ht="12.75">
      <c r="F552" s="104"/>
    </row>
    <row r="596" spans="2:3" ht="12.75">
      <c r="B596" s="6"/>
      <c r="C596" s="5" t="s">
        <v>20</v>
      </c>
    </row>
    <row r="602" spans="3:6" ht="12.75">
      <c r="C602" s="5">
        <v>39</v>
      </c>
      <c r="F602" s="104">
        <v>0.75</v>
      </c>
    </row>
    <row r="607" ht="12.75">
      <c r="F607" s="104">
        <v>0.625</v>
      </c>
    </row>
    <row r="655" spans="3:6" ht="12.75">
      <c r="C655" s="5" t="s">
        <v>129</v>
      </c>
      <c r="D655" s="5" t="s">
        <v>17</v>
      </c>
      <c r="F655" s="104">
        <v>0.4583333333333333</v>
      </c>
    </row>
  </sheetData>
  <sheetProtection/>
  <mergeCells count="141">
    <mergeCell ref="L13:Q13"/>
    <mergeCell ref="F42:M42"/>
    <mergeCell ref="R43:U43"/>
    <mergeCell ref="X43:AA43"/>
    <mergeCell ref="X40:AA40"/>
    <mergeCell ref="F41:J41"/>
    <mergeCell ref="K41:N41"/>
    <mergeCell ref="P41:S41"/>
    <mergeCell ref="X41:AA41"/>
    <mergeCell ref="X29:AC29"/>
    <mergeCell ref="AB41:AE41"/>
    <mergeCell ref="A39:A41"/>
    <mergeCell ref="F39:I39"/>
    <mergeCell ref="J39:M39"/>
    <mergeCell ref="P39:T39"/>
    <mergeCell ref="L40:Q40"/>
    <mergeCell ref="R40:W40"/>
    <mergeCell ref="A35:A38"/>
    <mergeCell ref="R35:U35"/>
    <mergeCell ref="Z35:AC35"/>
    <mergeCell ref="H36:M36"/>
    <mergeCell ref="P36:W36"/>
    <mergeCell ref="X36:AC36"/>
    <mergeCell ref="N37:W37"/>
    <mergeCell ref="X37:Y37"/>
    <mergeCell ref="F38:M38"/>
    <mergeCell ref="O38:V38"/>
    <mergeCell ref="A31:A34"/>
    <mergeCell ref="L31:O31"/>
    <mergeCell ref="R31:U31"/>
    <mergeCell ref="V31:AA31"/>
    <mergeCell ref="X32:AA32"/>
    <mergeCell ref="F34:M34"/>
    <mergeCell ref="P34:U34"/>
    <mergeCell ref="R32:W32"/>
    <mergeCell ref="R33:W33"/>
    <mergeCell ref="X27:AC27"/>
    <mergeCell ref="F28:I28"/>
    <mergeCell ref="J28:M28"/>
    <mergeCell ref="N28:Q28"/>
    <mergeCell ref="R28:W28"/>
    <mergeCell ref="X28:AC28"/>
    <mergeCell ref="F26:M26"/>
    <mergeCell ref="N26:Q26"/>
    <mergeCell ref="R26:W26"/>
    <mergeCell ref="A27:A30"/>
    <mergeCell ref="G27:L27"/>
    <mergeCell ref="N27:U27"/>
    <mergeCell ref="G29:M29"/>
    <mergeCell ref="N29:W29"/>
    <mergeCell ref="F30:I30"/>
    <mergeCell ref="J30:M30"/>
    <mergeCell ref="F24:M24"/>
    <mergeCell ref="N24:U24"/>
    <mergeCell ref="F25:K25"/>
    <mergeCell ref="L25:Q25"/>
    <mergeCell ref="R25:S25"/>
    <mergeCell ref="T25:AC25"/>
    <mergeCell ref="F22:M22"/>
    <mergeCell ref="T22:Y22"/>
    <mergeCell ref="Z22:AC22"/>
    <mergeCell ref="F23:M23"/>
    <mergeCell ref="N23:U23"/>
    <mergeCell ref="V23:AC23"/>
    <mergeCell ref="F19:K19"/>
    <mergeCell ref="R19:U19"/>
    <mergeCell ref="V19:AC19"/>
    <mergeCell ref="F20:K20"/>
    <mergeCell ref="L20:Q20"/>
    <mergeCell ref="A21:A26"/>
    <mergeCell ref="G21:L21"/>
    <mergeCell ref="M21:Q21"/>
    <mergeCell ref="R21:V21"/>
    <mergeCell ref="X21:Z21"/>
    <mergeCell ref="F17:K17"/>
    <mergeCell ref="N17:S17"/>
    <mergeCell ref="X17:AA17"/>
    <mergeCell ref="F18:K18"/>
    <mergeCell ref="L18:Q18"/>
    <mergeCell ref="R18:W18"/>
    <mergeCell ref="X18:AC18"/>
    <mergeCell ref="R15:U15"/>
    <mergeCell ref="V15:Y15"/>
    <mergeCell ref="Z15:AC15"/>
    <mergeCell ref="F16:K16"/>
    <mergeCell ref="R16:W16"/>
    <mergeCell ref="X16:AA16"/>
    <mergeCell ref="F12:O12"/>
    <mergeCell ref="R12:X12"/>
    <mergeCell ref="AB12:AE12"/>
    <mergeCell ref="A13:A19"/>
    <mergeCell ref="F13:K13"/>
    <mergeCell ref="R13:W13"/>
    <mergeCell ref="F14:I14"/>
    <mergeCell ref="R14:W14"/>
    <mergeCell ref="X14:AC14"/>
    <mergeCell ref="J15:O15"/>
    <mergeCell ref="H9:M9"/>
    <mergeCell ref="S9:V9"/>
    <mergeCell ref="F10:M10"/>
    <mergeCell ref="R10:W10"/>
    <mergeCell ref="X10:AA10"/>
    <mergeCell ref="F11:M11"/>
    <mergeCell ref="N11:U11"/>
    <mergeCell ref="V11:AC11"/>
    <mergeCell ref="H6:M6"/>
    <mergeCell ref="T6:AA6"/>
    <mergeCell ref="R7:W7"/>
    <mergeCell ref="X7:AC7"/>
    <mergeCell ref="L8:O8"/>
    <mergeCell ref="P8:S8"/>
    <mergeCell ref="T8:Y8"/>
    <mergeCell ref="V4:AA4"/>
    <mergeCell ref="H5:K5"/>
    <mergeCell ref="L5:M5"/>
    <mergeCell ref="P5:V5"/>
    <mergeCell ref="W5:Y5"/>
    <mergeCell ref="Z5:AC5"/>
    <mergeCell ref="Z2:AA2"/>
    <mergeCell ref="AB2:AC2"/>
    <mergeCell ref="AD2:AE2"/>
    <mergeCell ref="AF2:AG2"/>
    <mergeCell ref="AH2:AI2"/>
    <mergeCell ref="A3:A12"/>
    <mergeCell ref="F3:L3"/>
    <mergeCell ref="P3:U3"/>
    <mergeCell ref="X3:AB3"/>
    <mergeCell ref="F4:O4"/>
    <mergeCell ref="N2:O2"/>
    <mergeCell ref="P2:Q2"/>
    <mergeCell ref="R2:S2"/>
    <mergeCell ref="T2:U2"/>
    <mergeCell ref="V2:W2"/>
    <mergeCell ref="X2:Y2"/>
    <mergeCell ref="L2:M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2"/>
  <sheetViews>
    <sheetView showGridLines="0" zoomScale="71" zoomScaleNormal="71" zoomScalePageLayoutView="0" workbookViewId="0" topLeftCell="A1">
      <pane xSplit="2" ySplit="2" topLeftCell="C15" activePane="bottomRight" state="frozen"/>
      <selection pane="topLeft" activeCell="X37" sqref="X37:Y37"/>
      <selection pane="topRight" activeCell="X37" sqref="X37:Y37"/>
      <selection pane="bottomLeft" activeCell="X37" sqref="X37:Y37"/>
      <selection pane="bottomRight" activeCell="X37" sqref="X37:Y37"/>
    </sheetView>
  </sheetViews>
  <sheetFormatPr defaultColWidth="11.421875" defaultRowHeight="15"/>
  <cols>
    <col min="1" max="1" width="5.57421875" style="5" customWidth="1"/>
    <col min="2" max="2" width="11.28125" style="5" customWidth="1"/>
    <col min="3" max="3" width="4.8515625" style="5" customWidth="1"/>
    <col min="4" max="13" width="4.7109375" style="5" customWidth="1"/>
    <col min="14" max="14" width="5.00390625" style="5" customWidth="1"/>
    <col min="15" max="17" width="4.7109375" style="5" customWidth="1"/>
    <col min="18" max="18" width="4.57421875" style="5" customWidth="1"/>
    <col min="19" max="26" width="4.7109375" style="5" customWidth="1"/>
    <col min="27" max="27" width="4.7109375" style="6" customWidth="1"/>
    <col min="28" max="34" width="4.7109375" style="5" customWidth="1"/>
    <col min="35" max="54" width="3.7109375" style="5" customWidth="1"/>
    <col min="55" max="16384" width="11.421875" style="5" customWidth="1"/>
  </cols>
  <sheetData>
    <row r="1" spans="1:34" ht="18" customHeight="1" thickBot="1">
      <c r="A1" s="540" t="s">
        <v>117</v>
      </c>
      <c r="B1" s="541"/>
      <c r="C1" s="542" t="str">
        <f ca="1">RIGHT(CELL("nombrearchivo",B1),LEN(CELL("nombrearchivo",B1))-FIND("]",CELL("nombrearchivo",B1),1))</f>
        <v>Martes 5-12</v>
      </c>
      <c r="D1" s="543"/>
      <c r="E1" s="543"/>
      <c r="F1" s="543"/>
      <c r="G1" s="543"/>
      <c r="H1" s="544"/>
      <c r="I1" s="8"/>
      <c r="J1" s="8"/>
      <c r="K1" s="9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21"/>
      <c r="AB1" s="10"/>
      <c r="AC1" s="10"/>
      <c r="AD1" s="10"/>
      <c r="AE1" s="10"/>
      <c r="AF1" s="10"/>
      <c r="AG1" s="10"/>
      <c r="AH1" s="10"/>
    </row>
    <row r="2" spans="1:35" ht="15.75" customHeight="1" thickBot="1">
      <c r="A2" s="11" t="s">
        <v>118</v>
      </c>
      <c r="B2" s="11" t="s">
        <v>119</v>
      </c>
      <c r="C2" s="12" t="s">
        <v>120</v>
      </c>
      <c r="D2" s="545">
        <v>7</v>
      </c>
      <c r="E2" s="546"/>
      <c r="F2" s="547">
        <v>8</v>
      </c>
      <c r="G2" s="548"/>
      <c r="H2" s="538">
        <v>9</v>
      </c>
      <c r="I2" s="539"/>
      <c r="J2" s="547">
        <v>10</v>
      </c>
      <c r="K2" s="548"/>
      <c r="L2" s="538">
        <v>11</v>
      </c>
      <c r="M2" s="539"/>
      <c r="N2" s="547">
        <v>12</v>
      </c>
      <c r="O2" s="548"/>
      <c r="P2" s="538">
        <v>13</v>
      </c>
      <c r="Q2" s="539"/>
      <c r="R2" s="547">
        <v>14</v>
      </c>
      <c r="S2" s="548"/>
      <c r="T2" s="538">
        <v>15</v>
      </c>
      <c r="U2" s="539"/>
      <c r="V2" s="547">
        <v>16</v>
      </c>
      <c r="W2" s="548"/>
      <c r="X2" s="538">
        <v>17</v>
      </c>
      <c r="Y2" s="539"/>
      <c r="Z2" s="547">
        <v>18</v>
      </c>
      <c r="AA2" s="548"/>
      <c r="AB2" s="538">
        <v>19</v>
      </c>
      <c r="AC2" s="539"/>
      <c r="AD2" s="547">
        <v>20</v>
      </c>
      <c r="AE2" s="548"/>
      <c r="AF2" s="538">
        <v>21</v>
      </c>
      <c r="AG2" s="539"/>
      <c r="AH2" s="547">
        <v>22</v>
      </c>
      <c r="AI2" s="549"/>
    </row>
    <row r="3" spans="1:35" ht="19.5" customHeight="1">
      <c r="A3" s="550" t="s">
        <v>121</v>
      </c>
      <c r="B3" s="1">
        <v>11</v>
      </c>
      <c r="C3" s="2">
        <v>140</v>
      </c>
      <c r="D3" s="13"/>
      <c r="E3" s="14"/>
      <c r="F3" s="724" t="s">
        <v>494</v>
      </c>
      <c r="G3" s="725"/>
      <c r="H3" s="726"/>
      <c r="I3" s="15"/>
      <c r="J3" s="16"/>
      <c r="K3" s="16"/>
      <c r="L3" s="17"/>
      <c r="M3" s="15"/>
      <c r="N3" s="113"/>
      <c r="O3" s="14"/>
      <c r="P3" s="17"/>
      <c r="Q3" s="724" t="s">
        <v>491</v>
      </c>
      <c r="R3" s="725"/>
      <c r="S3" s="725"/>
      <c r="T3" s="647" t="s">
        <v>524</v>
      </c>
      <c r="U3" s="648"/>
      <c r="V3" s="648"/>
      <c r="W3" s="648"/>
      <c r="X3" s="648"/>
      <c r="Y3" s="648"/>
      <c r="Z3" s="647" t="s">
        <v>524</v>
      </c>
      <c r="AA3" s="648"/>
      <c r="AB3" s="648"/>
      <c r="AC3" s="649"/>
      <c r="AD3" s="18"/>
      <c r="AE3" s="18"/>
      <c r="AF3" s="19"/>
      <c r="AG3" s="20"/>
      <c r="AH3" s="14"/>
      <c r="AI3" s="21"/>
    </row>
    <row r="4" spans="1:35" ht="19.5" customHeight="1">
      <c r="A4" s="551"/>
      <c r="B4" s="22">
        <v>27</v>
      </c>
      <c r="C4" s="22">
        <v>112</v>
      </c>
      <c r="D4" s="23"/>
      <c r="E4" s="24"/>
      <c r="F4" s="37"/>
      <c r="G4" s="578" t="s">
        <v>88</v>
      </c>
      <c r="H4" s="579"/>
      <c r="I4" s="563"/>
      <c r="J4" s="574"/>
      <c r="K4" s="574"/>
      <c r="L4" s="574"/>
      <c r="M4" s="574"/>
      <c r="N4" s="723"/>
      <c r="O4" s="27"/>
      <c r="P4" s="575" t="s">
        <v>216</v>
      </c>
      <c r="Q4" s="583"/>
      <c r="R4" s="583"/>
      <c r="S4" s="583"/>
      <c r="T4" s="583"/>
      <c r="U4" s="583"/>
      <c r="V4" s="614" t="s">
        <v>275</v>
      </c>
      <c r="W4" s="615"/>
      <c r="X4" s="615"/>
      <c r="Y4" s="615"/>
      <c r="Z4" s="615"/>
      <c r="AA4" s="664"/>
      <c r="AB4" s="25"/>
      <c r="AC4" s="26"/>
      <c r="AD4" s="31"/>
      <c r="AE4" s="31"/>
      <c r="AF4" s="32"/>
      <c r="AG4" s="33"/>
      <c r="AH4" s="24"/>
      <c r="AI4" s="34"/>
    </row>
    <row r="5" spans="1:35" ht="19.5" customHeight="1">
      <c r="A5" s="551"/>
      <c r="B5" s="22">
        <v>32</v>
      </c>
      <c r="C5" s="22">
        <v>80</v>
      </c>
      <c r="D5" s="23"/>
      <c r="E5" s="24"/>
      <c r="F5" s="39"/>
      <c r="G5" s="38"/>
      <c r="H5" s="28"/>
      <c r="I5" s="25"/>
      <c r="J5" s="575" t="s">
        <v>538</v>
      </c>
      <c r="K5" s="576"/>
      <c r="L5" s="576"/>
      <c r="M5" s="576"/>
      <c r="N5" s="576"/>
      <c r="O5" s="577"/>
      <c r="P5" s="45"/>
      <c r="Q5" s="45"/>
      <c r="R5" s="581" t="s">
        <v>191</v>
      </c>
      <c r="S5" s="582"/>
      <c r="T5" s="582"/>
      <c r="U5" s="582"/>
      <c r="V5" s="582"/>
      <c r="W5" s="582"/>
      <c r="X5" s="579"/>
      <c r="Y5" s="580"/>
      <c r="Z5" s="27"/>
      <c r="AA5" s="27"/>
      <c r="AB5" s="44"/>
      <c r="AC5" s="30"/>
      <c r="AD5" s="43"/>
      <c r="AE5" s="43"/>
      <c r="AF5" s="32"/>
      <c r="AG5" s="33"/>
      <c r="AH5" s="24"/>
      <c r="AI5" s="34"/>
    </row>
    <row r="6" spans="1:35" ht="19.5" customHeight="1">
      <c r="A6" s="551"/>
      <c r="B6" s="22">
        <v>62</v>
      </c>
      <c r="C6" s="22">
        <v>76</v>
      </c>
      <c r="D6" s="23"/>
      <c r="E6" s="24"/>
      <c r="F6" s="42"/>
      <c r="G6" s="38"/>
      <c r="H6" s="585" t="s">
        <v>187</v>
      </c>
      <c r="I6" s="574"/>
      <c r="J6" s="582"/>
      <c r="K6" s="582"/>
      <c r="L6" s="582"/>
      <c r="M6" s="582"/>
      <c r="N6" s="579"/>
      <c r="O6" s="580"/>
      <c r="P6" s="25"/>
      <c r="Q6" s="25"/>
      <c r="R6" s="562" t="s">
        <v>233</v>
      </c>
      <c r="S6" s="563"/>
      <c r="T6" s="563"/>
      <c r="U6" s="563"/>
      <c r="V6" s="563"/>
      <c r="W6" s="564"/>
      <c r="X6" s="25"/>
      <c r="Y6" s="26"/>
      <c r="Z6" s="31"/>
      <c r="AA6" s="31"/>
      <c r="AB6" s="44"/>
      <c r="AC6" s="30"/>
      <c r="AD6" s="27"/>
      <c r="AE6" s="27"/>
      <c r="AF6" s="32"/>
      <c r="AG6" s="33"/>
      <c r="AH6" s="24"/>
      <c r="AI6" s="34"/>
    </row>
    <row r="7" spans="1:35" ht="19.5" customHeight="1">
      <c r="A7" s="551"/>
      <c r="B7" s="22">
        <v>39</v>
      </c>
      <c r="C7" s="22">
        <v>76</v>
      </c>
      <c r="D7" s="23"/>
      <c r="E7" s="24"/>
      <c r="F7" s="37"/>
      <c r="G7" s="27"/>
      <c r="H7" s="562" t="s">
        <v>498</v>
      </c>
      <c r="I7" s="563"/>
      <c r="J7" s="563"/>
      <c r="K7" s="563"/>
      <c r="L7" s="563"/>
      <c r="M7" s="564"/>
      <c r="N7" s="38"/>
      <c r="O7" s="38"/>
      <c r="P7" s="44"/>
      <c r="Q7" s="30"/>
      <c r="R7" s="27"/>
      <c r="S7" s="581" t="s">
        <v>207</v>
      </c>
      <c r="T7" s="579"/>
      <c r="U7" s="579"/>
      <c r="V7" s="579"/>
      <c r="W7" s="579"/>
      <c r="X7" s="564"/>
      <c r="Y7" s="30"/>
      <c r="Z7" s="31"/>
      <c r="AA7" s="31"/>
      <c r="AB7" s="44"/>
      <c r="AC7" s="30"/>
      <c r="AD7" s="43"/>
      <c r="AE7" s="43"/>
      <c r="AF7" s="32"/>
      <c r="AG7" s="33"/>
      <c r="AH7" s="24"/>
      <c r="AI7" s="34"/>
    </row>
    <row r="8" spans="1:35" ht="19.5" customHeight="1">
      <c r="A8" s="551"/>
      <c r="B8" s="22">
        <v>30</v>
      </c>
      <c r="C8" s="22">
        <v>25</v>
      </c>
      <c r="D8" s="23"/>
      <c r="E8" s="24"/>
      <c r="F8" s="39"/>
      <c r="G8" s="578" t="s">
        <v>581</v>
      </c>
      <c r="H8" s="579"/>
      <c r="I8" s="579"/>
      <c r="J8" s="579"/>
      <c r="K8" s="579"/>
      <c r="L8" s="580"/>
      <c r="M8" s="70"/>
      <c r="N8" s="27"/>
      <c r="O8" s="27"/>
      <c r="P8" s="727" t="s">
        <v>367</v>
      </c>
      <c r="Q8" s="588"/>
      <c r="R8" s="588"/>
      <c r="S8" s="589"/>
      <c r="T8" s="25"/>
      <c r="U8" s="26"/>
      <c r="V8" s="27"/>
      <c r="W8" s="27"/>
      <c r="X8" s="581" t="s">
        <v>183</v>
      </c>
      <c r="Y8" s="574"/>
      <c r="Z8" s="574"/>
      <c r="AA8" s="574"/>
      <c r="AB8" s="574"/>
      <c r="AC8" s="723"/>
      <c r="AD8" s="27"/>
      <c r="AE8" s="27"/>
      <c r="AF8" s="32"/>
      <c r="AG8" s="33"/>
      <c r="AH8" s="24"/>
      <c r="AI8" s="34"/>
    </row>
    <row r="9" spans="1:35" ht="19.5" customHeight="1">
      <c r="A9" s="551"/>
      <c r="B9" s="46">
        <v>22</v>
      </c>
      <c r="C9" s="46">
        <v>25</v>
      </c>
      <c r="D9" s="47"/>
      <c r="E9" s="48"/>
      <c r="F9" s="37"/>
      <c r="G9" s="728" t="s">
        <v>449</v>
      </c>
      <c r="H9" s="583"/>
      <c r="I9" s="583"/>
      <c r="J9" s="584"/>
      <c r="K9" s="27"/>
      <c r="L9" s="28"/>
      <c r="M9" s="26"/>
      <c r="N9" s="31"/>
      <c r="O9" s="31"/>
      <c r="P9" s="562" t="s">
        <v>594</v>
      </c>
      <c r="Q9" s="563"/>
      <c r="R9" s="563"/>
      <c r="S9" s="563"/>
      <c r="T9" s="563"/>
      <c r="U9" s="564"/>
      <c r="V9" s="563" t="s">
        <v>439</v>
      </c>
      <c r="W9" s="563"/>
      <c r="X9" s="563"/>
      <c r="Y9" s="563"/>
      <c r="Z9" s="563"/>
      <c r="AA9" s="729" t="s">
        <v>95</v>
      </c>
      <c r="AB9" s="730"/>
      <c r="AC9" s="730"/>
      <c r="AD9" s="730"/>
      <c r="AE9" s="731"/>
      <c r="AF9" s="36"/>
      <c r="AG9" s="33"/>
      <c r="AH9" s="35"/>
      <c r="AI9" s="53"/>
    </row>
    <row r="10" spans="1:35" ht="19.5" customHeight="1">
      <c r="A10" s="551"/>
      <c r="B10" s="22" t="s">
        <v>140</v>
      </c>
      <c r="C10" s="22">
        <v>115</v>
      </c>
      <c r="D10" s="47"/>
      <c r="E10" s="48"/>
      <c r="F10" s="49"/>
      <c r="G10" s="27"/>
      <c r="H10" s="581" t="s">
        <v>170</v>
      </c>
      <c r="I10" s="582"/>
      <c r="J10" s="582"/>
      <c r="K10" s="574"/>
      <c r="L10" s="563"/>
      <c r="M10" s="564"/>
      <c r="N10" s="31"/>
      <c r="O10" s="31"/>
      <c r="P10" s="28"/>
      <c r="Q10" s="25"/>
      <c r="R10" s="655" t="s">
        <v>426</v>
      </c>
      <c r="S10" s="643"/>
      <c r="T10" s="643"/>
      <c r="U10" s="643"/>
      <c r="V10" s="643"/>
      <c r="W10" s="654"/>
      <c r="X10" s="659" t="s">
        <v>564</v>
      </c>
      <c r="Y10" s="659"/>
      <c r="Z10" s="583"/>
      <c r="AA10" s="583"/>
      <c r="AB10" s="583"/>
      <c r="AC10" s="584"/>
      <c r="AD10" s="52"/>
      <c r="AE10" s="52"/>
      <c r="AF10" s="32"/>
      <c r="AG10" s="33"/>
      <c r="AH10" s="24"/>
      <c r="AI10" s="34"/>
    </row>
    <row r="11" spans="1:35" ht="19.5" customHeight="1">
      <c r="A11" s="551"/>
      <c r="B11" s="1" t="s">
        <v>141</v>
      </c>
      <c r="C11" s="46">
        <v>90</v>
      </c>
      <c r="D11" s="47"/>
      <c r="E11" s="48"/>
      <c r="F11" s="593" t="s">
        <v>424</v>
      </c>
      <c r="G11" s="594"/>
      <c r="H11" s="594"/>
      <c r="I11" s="594"/>
      <c r="J11" s="591"/>
      <c r="K11" s="592"/>
      <c r="L11" s="25"/>
      <c r="M11" s="25"/>
      <c r="N11" s="590" t="s">
        <v>428</v>
      </c>
      <c r="O11" s="591"/>
      <c r="P11" s="594"/>
      <c r="Q11" s="594"/>
      <c r="R11" s="591"/>
      <c r="S11" s="591"/>
      <c r="T11" s="593" t="s">
        <v>491</v>
      </c>
      <c r="U11" s="594"/>
      <c r="V11" s="594"/>
      <c r="W11" s="594"/>
      <c r="X11" s="594"/>
      <c r="Y11" s="595"/>
      <c r="Z11" s="27"/>
      <c r="AA11" s="27"/>
      <c r="AB11" s="28"/>
      <c r="AC11" s="26"/>
      <c r="AD11" s="48"/>
      <c r="AE11" s="48"/>
      <c r="AF11" s="32"/>
      <c r="AG11" s="33"/>
      <c r="AH11" s="35"/>
      <c r="AI11" s="53"/>
    </row>
    <row r="12" spans="1:35" ht="19.5" customHeight="1" thickBot="1">
      <c r="A12" s="552"/>
      <c r="B12" s="54" t="s">
        <v>139</v>
      </c>
      <c r="C12" s="55">
        <v>156</v>
      </c>
      <c r="D12" s="56"/>
      <c r="E12" s="57"/>
      <c r="F12" s="103"/>
      <c r="G12" s="60"/>
      <c r="H12" s="80"/>
      <c r="I12" s="58"/>
      <c r="J12" s="565" t="s">
        <v>155</v>
      </c>
      <c r="K12" s="566"/>
      <c r="L12" s="566"/>
      <c r="M12" s="566"/>
      <c r="N12" s="566"/>
      <c r="O12" s="691"/>
      <c r="P12" s="25"/>
      <c r="Q12" s="25"/>
      <c r="R12" s="680" t="s">
        <v>462</v>
      </c>
      <c r="S12" s="681"/>
      <c r="T12" s="711"/>
      <c r="U12" s="711"/>
      <c r="V12" s="711"/>
      <c r="W12" s="712"/>
      <c r="X12" s="732" t="s">
        <v>374</v>
      </c>
      <c r="Y12" s="732"/>
      <c r="Z12" s="639"/>
      <c r="AA12" s="597"/>
      <c r="AB12" s="566" t="s">
        <v>357</v>
      </c>
      <c r="AC12" s="566"/>
      <c r="AD12" s="606"/>
      <c r="AE12" s="607"/>
      <c r="AF12" s="64"/>
      <c r="AG12" s="65"/>
      <c r="AH12" s="57"/>
      <c r="AI12" s="66"/>
    </row>
    <row r="13" spans="1:35" ht="18.75" customHeight="1">
      <c r="A13" s="608" t="s">
        <v>122</v>
      </c>
      <c r="B13" s="2" t="s">
        <v>129</v>
      </c>
      <c r="C13" s="1">
        <v>50</v>
      </c>
      <c r="D13" s="14"/>
      <c r="E13" s="14"/>
      <c r="F13" s="42"/>
      <c r="G13" s="27"/>
      <c r="H13" s="28"/>
      <c r="I13" s="25"/>
      <c r="J13" s="724" t="s">
        <v>494</v>
      </c>
      <c r="K13" s="725"/>
      <c r="L13" s="725"/>
      <c r="M13" s="725"/>
      <c r="N13" s="725"/>
      <c r="O13" s="726"/>
      <c r="P13" s="106"/>
      <c r="Q13" s="122"/>
      <c r="R13" s="27"/>
      <c r="S13" s="27"/>
      <c r="T13" s="611" t="s">
        <v>198</v>
      </c>
      <c r="U13" s="612"/>
      <c r="V13" s="612"/>
      <c r="W13" s="612"/>
      <c r="X13" s="733"/>
      <c r="Y13" s="734"/>
      <c r="Z13" s="27"/>
      <c r="AA13" s="669" t="s">
        <v>380</v>
      </c>
      <c r="AB13" s="670"/>
      <c r="AC13" s="671"/>
      <c r="AD13" s="38"/>
      <c r="AE13" s="38"/>
      <c r="AF13" s="19"/>
      <c r="AG13" s="20"/>
      <c r="AH13" s="14"/>
      <c r="AI13" s="21"/>
    </row>
    <row r="14" spans="1:35" ht="18.75" customHeight="1">
      <c r="A14" s="609"/>
      <c r="B14" s="1" t="s">
        <v>131</v>
      </c>
      <c r="C14" s="1">
        <v>50</v>
      </c>
      <c r="D14" s="52"/>
      <c r="E14" s="52"/>
      <c r="F14" s="42"/>
      <c r="G14" s="616" t="s">
        <v>451</v>
      </c>
      <c r="H14" s="617"/>
      <c r="I14" s="617"/>
      <c r="J14" s="612"/>
      <c r="K14" s="612"/>
      <c r="L14" s="612"/>
      <c r="M14" s="613"/>
      <c r="N14" s="38"/>
      <c r="O14" s="27"/>
      <c r="P14" s="28"/>
      <c r="Q14" s="26"/>
      <c r="R14" s="43"/>
      <c r="S14" s="43"/>
      <c r="T14" s="28"/>
      <c r="U14" s="26"/>
      <c r="V14" s="27"/>
      <c r="W14" s="27"/>
      <c r="X14" s="735" t="s">
        <v>330</v>
      </c>
      <c r="Y14" s="736"/>
      <c r="Z14" s="736"/>
      <c r="AA14" s="733"/>
      <c r="AB14" s="733"/>
      <c r="AC14" s="734"/>
      <c r="AD14" s="38"/>
      <c r="AE14" s="38"/>
      <c r="AF14" s="67"/>
      <c r="AG14" s="68"/>
      <c r="AH14" s="52"/>
      <c r="AI14" s="69"/>
    </row>
    <row r="15" spans="1:35" ht="18.75" customHeight="1">
      <c r="A15" s="609"/>
      <c r="B15" s="1" t="s">
        <v>130</v>
      </c>
      <c r="C15" s="1">
        <v>60</v>
      </c>
      <c r="D15" s="52"/>
      <c r="E15" s="52"/>
      <c r="F15" s="37"/>
      <c r="G15" s="27"/>
      <c r="H15" s="28"/>
      <c r="I15" s="619" t="s">
        <v>274</v>
      </c>
      <c r="J15" s="620"/>
      <c r="K15" s="620"/>
      <c r="L15" s="620"/>
      <c r="M15" s="658"/>
      <c r="N15" s="27"/>
      <c r="O15" s="31"/>
      <c r="P15" s="44"/>
      <c r="Q15" s="30"/>
      <c r="R15" s="27"/>
      <c r="S15" s="27"/>
      <c r="T15" s="593" t="s">
        <v>491</v>
      </c>
      <c r="U15" s="594"/>
      <c r="V15" s="594"/>
      <c r="W15" s="594"/>
      <c r="X15" s="594"/>
      <c r="Y15" s="595"/>
      <c r="Z15" s="596" t="s">
        <v>585</v>
      </c>
      <c r="AA15" s="596"/>
      <c r="AB15" s="717"/>
      <c r="AC15" s="718"/>
      <c r="AD15" s="38"/>
      <c r="AE15" s="38"/>
      <c r="AF15" s="67"/>
      <c r="AG15" s="68"/>
      <c r="AH15" s="52"/>
      <c r="AI15" s="69"/>
    </row>
    <row r="16" spans="1:35" ht="18.75" customHeight="1">
      <c r="A16" s="609"/>
      <c r="B16" s="1" t="s">
        <v>46</v>
      </c>
      <c r="C16" s="1">
        <v>60</v>
      </c>
      <c r="D16" s="52"/>
      <c r="E16" s="52"/>
      <c r="F16" s="624" t="s">
        <v>601</v>
      </c>
      <c r="G16" s="625"/>
      <c r="H16" s="625"/>
      <c r="I16" s="625"/>
      <c r="J16" s="625"/>
      <c r="K16" s="625"/>
      <c r="L16" s="624" t="s">
        <v>604</v>
      </c>
      <c r="M16" s="625"/>
      <c r="N16" s="625"/>
      <c r="O16" s="625"/>
      <c r="P16" s="625"/>
      <c r="Q16" s="625"/>
      <c r="R16" s="683" t="s">
        <v>605</v>
      </c>
      <c r="S16" s="628"/>
      <c r="T16" s="629"/>
      <c r="U16" s="629"/>
      <c r="V16" s="629"/>
      <c r="W16" s="629"/>
      <c r="X16" s="630" t="s">
        <v>559</v>
      </c>
      <c r="Y16" s="621"/>
      <c r="Z16" s="596"/>
      <c r="AA16" s="597"/>
      <c r="AB16" s="25"/>
      <c r="AC16" s="26"/>
      <c r="AD16" s="38"/>
      <c r="AE16" s="38"/>
      <c r="AF16" s="67"/>
      <c r="AG16" s="68"/>
      <c r="AH16" s="52"/>
      <c r="AI16" s="69"/>
    </row>
    <row r="17" spans="1:35" ht="18.75" customHeight="1">
      <c r="A17" s="609"/>
      <c r="B17" s="1" t="s">
        <v>53</v>
      </c>
      <c r="C17" s="1">
        <v>60</v>
      </c>
      <c r="D17" s="52"/>
      <c r="E17" s="52"/>
      <c r="F17" s="683" t="s">
        <v>601</v>
      </c>
      <c r="G17" s="625"/>
      <c r="H17" s="625"/>
      <c r="I17" s="625"/>
      <c r="J17" s="625"/>
      <c r="K17" s="625"/>
      <c r="L17" s="624" t="s">
        <v>604</v>
      </c>
      <c r="M17" s="625"/>
      <c r="N17" s="628"/>
      <c r="O17" s="628"/>
      <c r="P17" s="628"/>
      <c r="Q17" s="628"/>
      <c r="R17" s="737" t="s">
        <v>606</v>
      </c>
      <c r="S17" s="626"/>
      <c r="T17" s="626"/>
      <c r="U17" s="626"/>
      <c r="V17" s="626"/>
      <c r="W17" s="626"/>
      <c r="X17" s="632" t="s">
        <v>559</v>
      </c>
      <c r="Y17" s="596"/>
      <c r="Z17" s="596"/>
      <c r="AA17" s="597"/>
      <c r="AB17" s="29"/>
      <c r="AC17" s="30"/>
      <c r="AD17" s="38"/>
      <c r="AE17" s="38"/>
      <c r="AF17" s="67"/>
      <c r="AG17" s="68"/>
      <c r="AH17" s="52"/>
      <c r="AI17" s="69"/>
    </row>
    <row r="18" spans="1:35" ht="19.5" customHeight="1">
      <c r="A18" s="609"/>
      <c r="B18" s="22" t="s">
        <v>137</v>
      </c>
      <c r="C18" s="22">
        <v>84</v>
      </c>
      <c r="D18" s="52"/>
      <c r="E18" s="52"/>
      <c r="F18" s="37"/>
      <c r="G18" s="616" t="s">
        <v>451</v>
      </c>
      <c r="H18" s="617"/>
      <c r="I18" s="617"/>
      <c r="J18" s="617"/>
      <c r="K18" s="617"/>
      <c r="L18" s="617"/>
      <c r="M18" s="618"/>
      <c r="N18" s="27"/>
      <c r="O18" s="27"/>
      <c r="P18" s="28"/>
      <c r="Q18" s="25"/>
      <c r="R18" s="619" t="s">
        <v>273</v>
      </c>
      <c r="S18" s="620"/>
      <c r="T18" s="620"/>
      <c r="U18" s="620"/>
      <c r="V18" s="620"/>
      <c r="W18" s="620"/>
      <c r="X18" s="614" t="s">
        <v>518</v>
      </c>
      <c r="Y18" s="615"/>
      <c r="Z18" s="615"/>
      <c r="AA18" s="615"/>
      <c r="AB18" s="615"/>
      <c r="AC18" s="664"/>
      <c r="AD18" s="27"/>
      <c r="AE18" s="27"/>
      <c r="AF18" s="67"/>
      <c r="AG18" s="68"/>
      <c r="AH18" s="52"/>
      <c r="AI18" s="69"/>
    </row>
    <row r="19" spans="1:35" ht="19.5" customHeight="1" thickBot="1">
      <c r="A19" s="610"/>
      <c r="B19" s="46" t="s">
        <v>138</v>
      </c>
      <c r="C19" s="55">
        <v>130</v>
      </c>
      <c r="D19" s="24"/>
      <c r="E19" s="24"/>
      <c r="F19" s="738" t="s">
        <v>602</v>
      </c>
      <c r="G19" s="739"/>
      <c r="H19" s="739"/>
      <c r="I19" s="739"/>
      <c r="J19" s="626"/>
      <c r="K19" s="626"/>
      <c r="L19" s="737" t="s">
        <v>603</v>
      </c>
      <c r="M19" s="626"/>
      <c r="N19" s="625"/>
      <c r="O19" s="625"/>
      <c r="P19" s="740"/>
      <c r="Q19" s="740"/>
      <c r="R19" s="738" t="s">
        <v>607</v>
      </c>
      <c r="S19" s="740"/>
      <c r="T19" s="740"/>
      <c r="U19" s="740"/>
      <c r="V19" s="625"/>
      <c r="W19" s="625"/>
      <c r="X19" s="737" t="s">
        <v>608</v>
      </c>
      <c r="Y19" s="626"/>
      <c r="Z19" s="739"/>
      <c r="AA19" s="739"/>
      <c r="AB19" s="739"/>
      <c r="AC19" s="741"/>
      <c r="AD19" s="63"/>
      <c r="AE19" s="57"/>
      <c r="AF19" s="32"/>
      <c r="AG19" s="33"/>
      <c r="AH19" s="24"/>
      <c r="AI19" s="34"/>
    </row>
    <row r="20" spans="1:35" ht="19.5" customHeight="1" thickBot="1">
      <c r="A20" s="71" t="s">
        <v>123</v>
      </c>
      <c r="B20" s="72" t="s">
        <v>43</v>
      </c>
      <c r="C20" s="72">
        <v>50</v>
      </c>
      <c r="D20" s="73"/>
      <c r="E20" s="73"/>
      <c r="F20" s="37"/>
      <c r="G20" s="27"/>
      <c r="H20" s="28"/>
      <c r="I20" s="58"/>
      <c r="J20" s="644" t="s">
        <v>494</v>
      </c>
      <c r="K20" s="742"/>
      <c r="L20" s="742"/>
      <c r="M20" s="742"/>
      <c r="N20" s="742"/>
      <c r="O20" s="743"/>
      <c r="P20" s="25"/>
      <c r="Q20" s="26"/>
      <c r="R20" s="27"/>
      <c r="S20" s="27"/>
      <c r="T20" s="28"/>
      <c r="U20" s="25"/>
      <c r="V20" s="644" t="s">
        <v>568</v>
      </c>
      <c r="W20" s="742"/>
      <c r="X20" s="742"/>
      <c r="Y20" s="743"/>
      <c r="Z20" s="27"/>
      <c r="AA20" s="27"/>
      <c r="AB20" s="28"/>
      <c r="AC20" s="26"/>
      <c r="AD20" s="16"/>
      <c r="AE20" s="16"/>
      <c r="AF20" s="74"/>
      <c r="AG20" s="75"/>
      <c r="AH20" s="73"/>
      <c r="AI20" s="76"/>
    </row>
    <row r="21" spans="1:35" ht="19.5" customHeight="1">
      <c r="A21" s="550" t="s">
        <v>124</v>
      </c>
      <c r="B21" s="2">
        <v>14</v>
      </c>
      <c r="C21" s="2">
        <v>140</v>
      </c>
      <c r="D21" s="14"/>
      <c r="E21" s="14"/>
      <c r="F21" s="108"/>
      <c r="G21" s="16"/>
      <c r="H21" s="17"/>
      <c r="I21" s="26"/>
      <c r="J21" s="27"/>
      <c r="K21" s="27"/>
      <c r="L21" s="598" t="s">
        <v>552</v>
      </c>
      <c r="M21" s="572"/>
      <c r="N21" s="572"/>
      <c r="O21" s="572"/>
      <c r="P21" s="725"/>
      <c r="Q21" s="726"/>
      <c r="R21" s="725" t="s">
        <v>263</v>
      </c>
      <c r="S21" s="725"/>
      <c r="T21" s="725"/>
      <c r="U21" s="725"/>
      <c r="V21" s="572"/>
      <c r="W21" s="572"/>
      <c r="X21" s="744" t="s">
        <v>380</v>
      </c>
      <c r="Y21" s="567"/>
      <c r="Z21" s="652"/>
      <c r="AA21" s="652"/>
      <c r="AB21" s="652"/>
      <c r="AC21" s="653"/>
      <c r="AD21" s="18"/>
      <c r="AE21" s="18"/>
      <c r="AF21" s="67"/>
      <c r="AG21" s="68"/>
      <c r="AH21" s="14"/>
      <c r="AI21" s="21"/>
    </row>
    <row r="22" spans="1:35" ht="19.5" customHeight="1">
      <c r="A22" s="551"/>
      <c r="B22" s="22">
        <v>16</v>
      </c>
      <c r="C22" s="22">
        <v>80</v>
      </c>
      <c r="D22" s="24"/>
      <c r="E22" s="24"/>
      <c r="F22" s="593" t="s">
        <v>397</v>
      </c>
      <c r="G22" s="594"/>
      <c r="H22" s="594"/>
      <c r="I22" s="594"/>
      <c r="J22" s="594"/>
      <c r="K22" s="595"/>
      <c r="L22" s="45"/>
      <c r="M22" s="70"/>
      <c r="N22" s="38"/>
      <c r="O22" s="27"/>
      <c r="P22" s="28"/>
      <c r="Q22" s="26"/>
      <c r="R22" s="27"/>
      <c r="S22" s="27"/>
      <c r="T22" s="28"/>
      <c r="U22" s="26"/>
      <c r="V22" s="27"/>
      <c r="W22" s="27"/>
      <c r="X22" s="590" t="s">
        <v>427</v>
      </c>
      <c r="Y22" s="591"/>
      <c r="Z22" s="591"/>
      <c r="AA22" s="591"/>
      <c r="AB22" s="591"/>
      <c r="AC22" s="592"/>
      <c r="AD22" s="38"/>
      <c r="AE22" s="52"/>
      <c r="AF22" s="32"/>
      <c r="AG22" s="33"/>
      <c r="AH22" s="24"/>
      <c r="AI22" s="34"/>
    </row>
    <row r="23" spans="1:35" ht="19.5" customHeight="1">
      <c r="A23" s="551"/>
      <c r="B23" s="22">
        <v>15</v>
      </c>
      <c r="C23" s="22">
        <v>80</v>
      </c>
      <c r="D23" s="24"/>
      <c r="E23" s="24"/>
      <c r="F23" s="598" t="s">
        <v>257</v>
      </c>
      <c r="G23" s="572"/>
      <c r="H23" s="572"/>
      <c r="I23" s="572"/>
      <c r="J23" s="572"/>
      <c r="K23" s="573"/>
      <c r="L23" s="25"/>
      <c r="M23" s="26"/>
      <c r="N23" s="27"/>
      <c r="O23" s="590" t="s">
        <v>423</v>
      </c>
      <c r="P23" s="591"/>
      <c r="Q23" s="591"/>
      <c r="R23" s="594"/>
      <c r="S23" s="594"/>
      <c r="T23" s="595"/>
      <c r="U23" s="30"/>
      <c r="V23" s="31"/>
      <c r="W23" s="31"/>
      <c r="X23" s="727" t="s">
        <v>509</v>
      </c>
      <c r="Y23" s="588"/>
      <c r="Z23" s="588"/>
      <c r="AA23" s="588"/>
      <c r="AB23" s="588"/>
      <c r="AC23" s="589"/>
      <c r="AD23" s="43"/>
      <c r="AE23" s="24"/>
      <c r="AF23" s="32"/>
      <c r="AG23" s="33"/>
      <c r="AH23" s="24"/>
      <c r="AI23" s="34"/>
    </row>
    <row r="24" spans="1:35" ht="19.5" customHeight="1">
      <c r="A24" s="551"/>
      <c r="B24" s="22">
        <v>63</v>
      </c>
      <c r="C24" s="22">
        <v>80</v>
      </c>
      <c r="D24" s="24"/>
      <c r="E24" s="24"/>
      <c r="F24" s="37"/>
      <c r="G24" s="27"/>
      <c r="H24" s="28"/>
      <c r="I24" s="26"/>
      <c r="J24" s="27"/>
      <c r="K24" s="27"/>
      <c r="L24" s="593" t="s">
        <v>425</v>
      </c>
      <c r="M24" s="594"/>
      <c r="N24" s="594"/>
      <c r="O24" s="594"/>
      <c r="P24" s="594"/>
      <c r="Q24" s="595"/>
      <c r="R24" s="579" t="s">
        <v>383</v>
      </c>
      <c r="S24" s="582"/>
      <c r="T24" s="582"/>
      <c r="U24" s="574"/>
      <c r="V24" s="574"/>
      <c r="W24" s="574"/>
      <c r="X24" s="575" t="s">
        <v>509</v>
      </c>
      <c r="Y24" s="576"/>
      <c r="Z24" s="576"/>
      <c r="AA24" s="576"/>
      <c r="AB24" s="576"/>
      <c r="AC24" s="577"/>
      <c r="AD24" s="43"/>
      <c r="AE24" s="24"/>
      <c r="AF24" s="32"/>
      <c r="AG24" s="33"/>
      <c r="AH24" s="24"/>
      <c r="AI24" s="34"/>
    </row>
    <row r="25" spans="1:35" ht="19.5" customHeight="1">
      <c r="A25" s="551"/>
      <c r="B25" s="1">
        <v>17</v>
      </c>
      <c r="C25" s="1">
        <v>80</v>
      </c>
      <c r="D25" s="24"/>
      <c r="E25" s="24"/>
      <c r="F25" s="39"/>
      <c r="G25" s="43"/>
      <c r="H25" s="745" t="s">
        <v>470</v>
      </c>
      <c r="I25" s="746"/>
      <c r="J25" s="746"/>
      <c r="K25" s="747"/>
      <c r="L25" s="572" t="s">
        <v>554</v>
      </c>
      <c r="M25" s="572"/>
      <c r="N25" s="572"/>
      <c r="O25" s="572"/>
      <c r="P25" s="572"/>
      <c r="Q25" s="573"/>
      <c r="R25" s="27"/>
      <c r="S25" s="575" t="s">
        <v>565</v>
      </c>
      <c r="T25" s="576"/>
      <c r="U25" s="576"/>
      <c r="V25" s="576"/>
      <c r="W25" s="577"/>
      <c r="X25" s="25"/>
      <c r="Y25" s="744" t="s">
        <v>239</v>
      </c>
      <c r="Z25" s="567"/>
      <c r="AA25" s="568"/>
      <c r="AB25" s="25"/>
      <c r="AC25" s="70"/>
      <c r="AD25" s="43"/>
      <c r="AE25" s="43"/>
      <c r="AF25" s="32"/>
      <c r="AG25" s="33"/>
      <c r="AH25" s="24"/>
      <c r="AI25" s="34"/>
    </row>
    <row r="26" spans="1:35" ht="19.5" customHeight="1" thickBot="1">
      <c r="A26" s="552"/>
      <c r="B26" s="55">
        <v>46</v>
      </c>
      <c r="C26" s="55">
        <v>60</v>
      </c>
      <c r="D26" s="57"/>
      <c r="E26" s="57"/>
      <c r="F26" s="37"/>
      <c r="G26" s="27"/>
      <c r="H26" s="581" t="s">
        <v>235</v>
      </c>
      <c r="I26" s="582"/>
      <c r="J26" s="582"/>
      <c r="K26" s="582"/>
      <c r="L26" s="582"/>
      <c r="M26" s="586"/>
      <c r="N26" s="27"/>
      <c r="O26" s="27"/>
      <c r="P26" s="28"/>
      <c r="Q26" s="26"/>
      <c r="R26" s="31"/>
      <c r="S26" s="27"/>
      <c r="T26" s="28"/>
      <c r="U26" s="26"/>
      <c r="V26" s="27"/>
      <c r="W26" s="27"/>
      <c r="X26" s="748" t="s">
        <v>527</v>
      </c>
      <c r="Y26" s="749"/>
      <c r="Z26" s="749"/>
      <c r="AA26" s="749"/>
      <c r="AB26" s="750"/>
      <c r="AC26" s="26"/>
      <c r="AD26" s="63"/>
      <c r="AE26" s="57"/>
      <c r="AF26" s="77"/>
      <c r="AG26" s="78"/>
      <c r="AH26" s="57"/>
      <c r="AI26" s="66"/>
    </row>
    <row r="27" spans="1:35" ht="19.5" customHeight="1">
      <c r="A27" s="550" t="s">
        <v>125</v>
      </c>
      <c r="B27" s="2">
        <v>24</v>
      </c>
      <c r="C27" s="2">
        <v>85</v>
      </c>
      <c r="D27" s="14"/>
      <c r="E27" s="14"/>
      <c r="F27" s="559" t="s">
        <v>274</v>
      </c>
      <c r="G27" s="560"/>
      <c r="H27" s="561"/>
      <c r="I27" s="646" t="s">
        <v>271</v>
      </c>
      <c r="J27" s="646"/>
      <c r="K27" s="646"/>
      <c r="L27" s="646"/>
      <c r="M27" s="650"/>
      <c r="N27" s="18"/>
      <c r="O27" s="18"/>
      <c r="P27" s="645" t="s">
        <v>343</v>
      </c>
      <c r="Q27" s="646"/>
      <c r="R27" s="646"/>
      <c r="S27" s="646"/>
      <c r="T27" s="646"/>
      <c r="U27" s="650"/>
      <c r="V27" s="646" t="s">
        <v>49</v>
      </c>
      <c r="W27" s="646"/>
      <c r="X27" s="620"/>
      <c r="Y27" s="620"/>
      <c r="Z27" s="620"/>
      <c r="AA27" s="620"/>
      <c r="AB27" s="620"/>
      <c r="AC27" s="650"/>
      <c r="AD27" s="18"/>
      <c r="AE27" s="14"/>
      <c r="AF27" s="19"/>
      <c r="AG27" s="20"/>
      <c r="AH27" s="14"/>
      <c r="AI27" s="21"/>
    </row>
    <row r="28" spans="1:35" ht="19.5" customHeight="1">
      <c r="A28" s="662"/>
      <c r="B28" s="22">
        <v>55</v>
      </c>
      <c r="C28" s="22">
        <v>42</v>
      </c>
      <c r="D28" s="24"/>
      <c r="E28" s="24"/>
      <c r="F28" s="614" t="s">
        <v>271</v>
      </c>
      <c r="G28" s="615"/>
      <c r="H28" s="615"/>
      <c r="I28" s="667" t="s">
        <v>274</v>
      </c>
      <c r="J28" s="634"/>
      <c r="K28" s="634"/>
      <c r="L28" s="634"/>
      <c r="M28" s="668"/>
      <c r="N28" s="38"/>
      <c r="O28" s="38"/>
      <c r="P28" s="44"/>
      <c r="Q28" s="29"/>
      <c r="R28" s="619" t="s">
        <v>478</v>
      </c>
      <c r="S28" s="620"/>
      <c r="T28" s="620"/>
      <c r="U28" s="620"/>
      <c r="V28" s="667" t="s">
        <v>483</v>
      </c>
      <c r="W28" s="634"/>
      <c r="X28" s="634"/>
      <c r="Y28" s="634"/>
      <c r="Z28" s="668"/>
      <c r="AA28" s="746" t="s">
        <v>380</v>
      </c>
      <c r="AB28" s="746"/>
      <c r="AC28" s="747"/>
      <c r="AD28" s="24"/>
      <c r="AE28" s="24"/>
      <c r="AF28" s="32"/>
      <c r="AG28" s="33"/>
      <c r="AH28" s="24"/>
      <c r="AI28" s="34"/>
    </row>
    <row r="29" spans="1:35" ht="19.5" customHeight="1">
      <c r="A29" s="662"/>
      <c r="B29" s="22">
        <v>21</v>
      </c>
      <c r="C29" s="22">
        <v>42</v>
      </c>
      <c r="D29" s="24"/>
      <c r="E29" s="24"/>
      <c r="F29" s="614" t="s">
        <v>271</v>
      </c>
      <c r="G29" s="615"/>
      <c r="H29" s="615"/>
      <c r="I29" s="614" t="s">
        <v>274</v>
      </c>
      <c r="J29" s="615"/>
      <c r="K29" s="615"/>
      <c r="L29" s="615"/>
      <c r="M29" s="664"/>
      <c r="N29" s="27"/>
      <c r="O29" s="27"/>
      <c r="P29" s="593" t="s">
        <v>102</v>
      </c>
      <c r="Q29" s="594"/>
      <c r="R29" s="594"/>
      <c r="S29" s="594"/>
      <c r="T29" s="594"/>
      <c r="U29" s="595"/>
      <c r="V29" s="38"/>
      <c r="W29" s="38"/>
      <c r="X29" s="751" t="s">
        <v>164</v>
      </c>
      <c r="Y29" s="686"/>
      <c r="Z29" s="686"/>
      <c r="AA29" s="744" t="s">
        <v>380</v>
      </c>
      <c r="AB29" s="567"/>
      <c r="AC29" s="571"/>
      <c r="AD29" s="24"/>
      <c r="AE29" s="24"/>
      <c r="AF29" s="32"/>
      <c r="AG29" s="33"/>
      <c r="AH29" s="24"/>
      <c r="AI29" s="34"/>
    </row>
    <row r="30" spans="1:35" ht="18.75" customHeight="1" thickBot="1">
      <c r="A30" s="663"/>
      <c r="B30" s="55">
        <v>23</v>
      </c>
      <c r="C30" s="55">
        <v>30</v>
      </c>
      <c r="D30" s="57"/>
      <c r="E30" s="57"/>
      <c r="F30" s="752" t="s">
        <v>271</v>
      </c>
      <c r="G30" s="666"/>
      <c r="H30" s="666"/>
      <c r="I30" s="752" t="s">
        <v>274</v>
      </c>
      <c r="J30" s="666"/>
      <c r="K30" s="666"/>
      <c r="L30" s="666"/>
      <c r="M30" s="666"/>
      <c r="N30" s="638" t="s">
        <v>342</v>
      </c>
      <c r="O30" s="639"/>
      <c r="P30" s="732"/>
      <c r="Q30" s="732"/>
      <c r="R30" s="732"/>
      <c r="S30" s="753"/>
      <c r="T30" s="25"/>
      <c r="U30" s="26"/>
      <c r="V30" s="27"/>
      <c r="W30" s="27"/>
      <c r="X30" s="28"/>
      <c r="Y30" s="635" t="s">
        <v>547</v>
      </c>
      <c r="Z30" s="636"/>
      <c r="AA30" s="636"/>
      <c r="AB30" s="637"/>
      <c r="AC30" s="26"/>
      <c r="AD30" s="57"/>
      <c r="AE30" s="57"/>
      <c r="AF30" s="77"/>
      <c r="AG30" s="78"/>
      <c r="AH30" s="57"/>
      <c r="AI30" s="66"/>
    </row>
    <row r="31" spans="1:35" ht="18.75" customHeight="1">
      <c r="A31" s="550" t="s">
        <v>126</v>
      </c>
      <c r="B31" s="81" t="s">
        <v>142</v>
      </c>
      <c r="C31" s="81">
        <v>60</v>
      </c>
      <c r="D31" s="14"/>
      <c r="E31" s="14"/>
      <c r="F31" s="37"/>
      <c r="G31" s="754" t="s">
        <v>33</v>
      </c>
      <c r="H31" s="755"/>
      <c r="I31" s="755"/>
      <c r="J31" s="755"/>
      <c r="K31" s="755"/>
      <c r="L31" s="756"/>
      <c r="M31" s="26"/>
      <c r="N31" s="27"/>
      <c r="O31" s="27"/>
      <c r="P31" s="757" t="s">
        <v>160</v>
      </c>
      <c r="Q31" s="758"/>
      <c r="R31" s="755"/>
      <c r="S31" s="755"/>
      <c r="T31" s="674"/>
      <c r="U31" s="675"/>
      <c r="V31" s="16"/>
      <c r="W31" s="16"/>
      <c r="X31" s="669" t="s">
        <v>308</v>
      </c>
      <c r="Y31" s="570"/>
      <c r="Z31" s="570"/>
      <c r="AA31" s="570"/>
      <c r="AB31" s="570"/>
      <c r="AC31" s="671"/>
      <c r="AD31" s="14"/>
      <c r="AE31" s="14"/>
      <c r="AF31" s="19"/>
      <c r="AG31" s="20"/>
      <c r="AH31" s="14"/>
      <c r="AI31" s="21"/>
    </row>
    <row r="32" spans="1:35" ht="18.75" customHeight="1">
      <c r="A32" s="551"/>
      <c r="B32" s="83" t="s">
        <v>143</v>
      </c>
      <c r="C32" s="83">
        <v>60</v>
      </c>
      <c r="D32" s="52"/>
      <c r="E32" s="52"/>
      <c r="F32" s="676" t="s">
        <v>441</v>
      </c>
      <c r="G32" s="677"/>
      <c r="H32" s="677"/>
      <c r="I32" s="677"/>
      <c r="J32" s="600"/>
      <c r="K32" s="600"/>
      <c r="L32" s="600"/>
      <c r="M32" s="759"/>
      <c r="N32" s="31"/>
      <c r="O32" s="31"/>
      <c r="P32" s="50"/>
      <c r="Q32" s="45"/>
      <c r="R32" s="676" t="s">
        <v>511</v>
      </c>
      <c r="S32" s="677"/>
      <c r="T32" s="600"/>
      <c r="U32" s="759"/>
      <c r="V32" s="600" t="s">
        <v>226</v>
      </c>
      <c r="W32" s="600"/>
      <c r="X32" s="755"/>
      <c r="Y32" s="756"/>
      <c r="Z32" s="27"/>
      <c r="AA32" s="27"/>
      <c r="AB32" s="67"/>
      <c r="AC32" s="68"/>
      <c r="AD32" s="24"/>
      <c r="AE32" s="24"/>
      <c r="AF32" s="32"/>
      <c r="AG32" s="33"/>
      <c r="AH32" s="24"/>
      <c r="AI32" s="34"/>
    </row>
    <row r="33" spans="1:35" ht="18.75" customHeight="1">
      <c r="A33" s="551"/>
      <c r="B33" s="84" t="s">
        <v>144</v>
      </c>
      <c r="C33" s="85">
        <v>60</v>
      </c>
      <c r="D33" s="52"/>
      <c r="E33" s="52"/>
      <c r="F33" s="37"/>
      <c r="G33" s="27"/>
      <c r="H33" s="28"/>
      <c r="I33" s="25"/>
      <c r="J33" s="593" t="s">
        <v>494</v>
      </c>
      <c r="K33" s="594"/>
      <c r="L33" s="594"/>
      <c r="M33" s="594"/>
      <c r="N33" s="594"/>
      <c r="O33" s="595"/>
      <c r="P33" s="45"/>
      <c r="Q33" s="70"/>
      <c r="R33" s="27"/>
      <c r="S33" s="27"/>
      <c r="T33" s="760" t="s">
        <v>544</v>
      </c>
      <c r="U33" s="761"/>
      <c r="V33" s="761"/>
      <c r="W33" s="762"/>
      <c r="X33" s="677" t="s">
        <v>266</v>
      </c>
      <c r="Y33" s="677"/>
      <c r="Z33" s="677"/>
      <c r="AA33" s="678"/>
      <c r="AB33" s="117"/>
      <c r="AC33" s="109"/>
      <c r="AD33" s="24"/>
      <c r="AE33" s="24"/>
      <c r="AF33" s="32"/>
      <c r="AG33" s="33"/>
      <c r="AH33" s="24"/>
      <c r="AI33" s="34"/>
    </row>
    <row r="34" spans="1:35" ht="18.75" customHeight="1" thickBot="1">
      <c r="A34" s="551"/>
      <c r="B34" s="86" t="s">
        <v>145</v>
      </c>
      <c r="C34" s="86">
        <v>95</v>
      </c>
      <c r="D34" s="24"/>
      <c r="E34" s="24"/>
      <c r="F34" s="680" t="s">
        <v>418</v>
      </c>
      <c r="G34" s="681"/>
      <c r="H34" s="681"/>
      <c r="I34" s="681"/>
      <c r="J34" s="643"/>
      <c r="K34" s="643"/>
      <c r="L34" s="643"/>
      <c r="M34" s="643"/>
      <c r="N34" s="654"/>
      <c r="O34" s="27"/>
      <c r="P34" s="61"/>
      <c r="Q34" s="29"/>
      <c r="R34" s="679" t="s">
        <v>549</v>
      </c>
      <c r="S34" s="601"/>
      <c r="T34" s="601"/>
      <c r="U34" s="601"/>
      <c r="V34" s="601"/>
      <c r="W34" s="602"/>
      <c r="X34" s="25"/>
      <c r="Y34" s="26"/>
      <c r="Z34" s="27"/>
      <c r="AA34" s="27"/>
      <c r="AB34" s="44"/>
      <c r="AC34" s="30"/>
      <c r="AD34" s="52"/>
      <c r="AE34" s="52"/>
      <c r="AF34" s="67"/>
      <c r="AG34" s="68"/>
      <c r="AH34" s="52"/>
      <c r="AI34" s="69"/>
    </row>
    <row r="35" spans="1:35" ht="19.5" customHeight="1">
      <c r="A35" s="550" t="s">
        <v>127</v>
      </c>
      <c r="B35" s="87" t="s">
        <v>25</v>
      </c>
      <c r="C35" s="1">
        <v>80</v>
      </c>
      <c r="D35" s="88"/>
      <c r="E35" s="14"/>
      <c r="F35" s="619" t="s">
        <v>326</v>
      </c>
      <c r="G35" s="620"/>
      <c r="H35" s="620"/>
      <c r="I35" s="620"/>
      <c r="J35" s="553" t="s">
        <v>494</v>
      </c>
      <c r="K35" s="554"/>
      <c r="L35" s="554"/>
      <c r="M35" s="554"/>
      <c r="N35" s="725"/>
      <c r="O35" s="726"/>
      <c r="P35" s="25"/>
      <c r="Q35" s="553" t="s">
        <v>556</v>
      </c>
      <c r="R35" s="643"/>
      <c r="S35" s="572"/>
      <c r="T35" s="572"/>
      <c r="U35" s="572"/>
      <c r="V35" s="573"/>
      <c r="W35" s="692" t="s">
        <v>316</v>
      </c>
      <c r="X35" s="765"/>
      <c r="Y35" s="765"/>
      <c r="Z35" s="765"/>
      <c r="AA35" s="765"/>
      <c r="AB35" s="765"/>
      <c r="AC35" s="766"/>
      <c r="AD35" s="18"/>
      <c r="AE35" s="14"/>
      <c r="AF35" s="19"/>
      <c r="AG35" s="20"/>
      <c r="AH35" s="14"/>
      <c r="AI35" s="21"/>
    </row>
    <row r="36" spans="1:35" ht="19.5" customHeight="1">
      <c r="A36" s="551"/>
      <c r="B36" s="89" t="s">
        <v>22</v>
      </c>
      <c r="C36" s="22">
        <v>80</v>
      </c>
      <c r="D36" s="90"/>
      <c r="E36" s="52"/>
      <c r="F36" s="688" t="s">
        <v>114</v>
      </c>
      <c r="G36" s="689"/>
      <c r="H36" s="689"/>
      <c r="I36" s="689"/>
      <c r="J36" s="689"/>
      <c r="K36" s="689"/>
      <c r="L36" s="689"/>
      <c r="M36" s="690"/>
      <c r="N36" s="27"/>
      <c r="O36" s="751" t="s">
        <v>457</v>
      </c>
      <c r="P36" s="689"/>
      <c r="Q36" s="689"/>
      <c r="R36" s="690"/>
      <c r="S36" s="38"/>
      <c r="T36" s="50"/>
      <c r="U36" s="70"/>
      <c r="V36" s="27"/>
      <c r="W36" s="27"/>
      <c r="X36" s="685" t="s">
        <v>214</v>
      </c>
      <c r="Y36" s="686"/>
      <c r="Z36" s="686"/>
      <c r="AA36" s="686"/>
      <c r="AB36" s="686"/>
      <c r="AC36" s="687"/>
      <c r="AD36" s="43"/>
      <c r="AE36" s="43"/>
      <c r="AF36" s="40"/>
      <c r="AG36" s="51"/>
      <c r="AH36" s="24"/>
      <c r="AI36" s="34"/>
    </row>
    <row r="37" spans="1:35" ht="19.5" customHeight="1">
      <c r="A37" s="551"/>
      <c r="B37" s="89" t="s">
        <v>12</v>
      </c>
      <c r="C37" s="22">
        <v>60</v>
      </c>
      <c r="D37" s="91"/>
      <c r="E37" s="24"/>
      <c r="F37" s="614" t="s">
        <v>515</v>
      </c>
      <c r="G37" s="615"/>
      <c r="H37" s="615"/>
      <c r="I37" s="615"/>
      <c r="J37" s="615"/>
      <c r="K37" s="615"/>
      <c r="L37" s="615"/>
      <c r="M37" s="664"/>
      <c r="N37" s="43"/>
      <c r="O37" s="27"/>
      <c r="P37" s="28"/>
      <c r="Q37" s="26"/>
      <c r="R37" s="27"/>
      <c r="S37" s="43"/>
      <c r="T37" s="28"/>
      <c r="U37" s="25"/>
      <c r="V37" s="694" t="s">
        <v>562</v>
      </c>
      <c r="W37" s="695"/>
      <c r="X37" s="695"/>
      <c r="Y37" s="695"/>
      <c r="Z37" s="695"/>
      <c r="AA37" s="695"/>
      <c r="AB37" s="695"/>
      <c r="AC37" s="696"/>
      <c r="AD37" s="43"/>
      <c r="AE37" s="43"/>
      <c r="AF37" s="40"/>
      <c r="AG37" s="51"/>
      <c r="AH37" s="52"/>
      <c r="AI37" s="69"/>
    </row>
    <row r="38" spans="1:35" ht="19.5" customHeight="1" thickBot="1">
      <c r="A38" s="552"/>
      <c r="B38" s="89" t="s">
        <v>20</v>
      </c>
      <c r="C38" s="46"/>
      <c r="D38" s="35"/>
      <c r="E38" s="35"/>
      <c r="F38" s="103"/>
      <c r="G38" s="60"/>
      <c r="H38" s="28"/>
      <c r="I38" s="722" t="s">
        <v>579</v>
      </c>
      <c r="J38" s="628"/>
      <c r="K38" s="628"/>
      <c r="L38" s="684"/>
      <c r="M38" s="26"/>
      <c r="N38" s="31"/>
      <c r="O38" s="63"/>
      <c r="P38" s="61"/>
      <c r="Q38" s="62"/>
      <c r="R38" s="63"/>
      <c r="S38" s="63"/>
      <c r="T38" s="771" t="s">
        <v>351</v>
      </c>
      <c r="U38" s="772"/>
      <c r="V38" s="695"/>
      <c r="W38" s="695"/>
      <c r="X38" s="695"/>
      <c r="Y38" s="695"/>
      <c r="Z38" s="772"/>
      <c r="AA38" s="772"/>
      <c r="AB38" s="772"/>
      <c r="AC38" s="773"/>
      <c r="AD38" s="92"/>
      <c r="AE38" s="92"/>
      <c r="AF38" s="93"/>
      <c r="AG38" s="94"/>
      <c r="AH38" s="35"/>
      <c r="AI38" s="53"/>
    </row>
    <row r="39" spans="1:35" ht="19.5" customHeight="1">
      <c r="A39" s="703" t="s">
        <v>128</v>
      </c>
      <c r="B39" s="2" t="s">
        <v>31</v>
      </c>
      <c r="C39" s="2">
        <v>45</v>
      </c>
      <c r="D39" s="14"/>
      <c r="E39" s="14"/>
      <c r="F39" s="37"/>
      <c r="G39" s="27"/>
      <c r="H39" s="774" t="s">
        <v>360</v>
      </c>
      <c r="I39" s="709"/>
      <c r="J39" s="709"/>
      <c r="K39" s="709"/>
      <c r="L39" s="709"/>
      <c r="M39" s="709"/>
      <c r="N39" s="710"/>
      <c r="O39" s="27"/>
      <c r="P39" s="28"/>
      <c r="Q39" s="26"/>
      <c r="R39" s="27"/>
      <c r="S39" s="27"/>
      <c r="T39" s="28"/>
      <c r="U39" s="25"/>
      <c r="V39" s="774" t="s">
        <v>353</v>
      </c>
      <c r="W39" s="709"/>
      <c r="X39" s="709"/>
      <c r="Y39" s="710"/>
      <c r="Z39" s="775" t="s">
        <v>205</v>
      </c>
      <c r="AA39" s="775"/>
      <c r="AB39" s="775"/>
      <c r="AC39" s="776"/>
      <c r="AD39" s="18"/>
      <c r="AE39" s="18"/>
      <c r="AF39" s="19"/>
      <c r="AG39" s="20"/>
      <c r="AH39" s="14"/>
      <c r="AI39" s="21"/>
    </row>
    <row r="40" spans="1:35" ht="19.5" customHeight="1">
      <c r="A40" s="704"/>
      <c r="B40" s="22" t="s">
        <v>16</v>
      </c>
      <c r="C40" s="22">
        <v>70</v>
      </c>
      <c r="D40" s="35"/>
      <c r="E40" s="35"/>
      <c r="F40" s="49"/>
      <c r="G40" s="31"/>
      <c r="H40" s="729" t="s">
        <v>536</v>
      </c>
      <c r="I40" s="730"/>
      <c r="J40" s="730"/>
      <c r="K40" s="730"/>
      <c r="L40" s="730"/>
      <c r="M40" s="730"/>
      <c r="N40" s="730"/>
      <c r="O40" s="730"/>
      <c r="P40" s="730"/>
      <c r="Q40" s="731"/>
      <c r="R40" s="730" t="s">
        <v>358</v>
      </c>
      <c r="S40" s="730"/>
      <c r="T40" s="730"/>
      <c r="U40" s="730"/>
      <c r="V40" s="730"/>
      <c r="W40" s="730"/>
      <c r="X40" s="730"/>
      <c r="Y40" s="731"/>
      <c r="Z40" s="27"/>
      <c r="AA40" s="27"/>
      <c r="AB40" s="28"/>
      <c r="AC40" s="26"/>
      <c r="AD40" s="27"/>
      <c r="AE40" s="27"/>
      <c r="AF40" s="93"/>
      <c r="AG40" s="94"/>
      <c r="AH40" s="35"/>
      <c r="AI40" s="53"/>
    </row>
    <row r="41" spans="1:35" ht="19.5" customHeight="1" thickBot="1">
      <c r="A41" s="705"/>
      <c r="B41" s="54" t="s">
        <v>18</v>
      </c>
      <c r="C41" s="54">
        <v>50</v>
      </c>
      <c r="D41" s="57"/>
      <c r="E41" s="57"/>
      <c r="F41" s="49"/>
      <c r="G41" s="31"/>
      <c r="H41" s="28"/>
      <c r="I41" s="26"/>
      <c r="J41" s="27"/>
      <c r="K41" s="27"/>
      <c r="L41" s="28"/>
      <c r="M41" s="26"/>
      <c r="N41" s="27"/>
      <c r="O41" s="27"/>
      <c r="P41" s="28"/>
      <c r="Q41" s="25"/>
      <c r="R41" s="763" t="s">
        <v>203</v>
      </c>
      <c r="S41" s="764"/>
      <c r="T41" s="764"/>
      <c r="U41" s="720"/>
      <c r="V41" s="720"/>
      <c r="W41" s="720"/>
      <c r="X41" s="763" t="s">
        <v>345</v>
      </c>
      <c r="Y41" s="764"/>
      <c r="Z41" s="761"/>
      <c r="AA41" s="761"/>
      <c r="AB41" s="761"/>
      <c r="AC41" s="762"/>
      <c r="AD41" s="63"/>
      <c r="AE41" s="63"/>
      <c r="AF41" s="77"/>
      <c r="AG41" s="78"/>
      <c r="AH41" s="57"/>
      <c r="AI41" s="66"/>
    </row>
    <row r="42" spans="1:35" ht="19.5" customHeight="1" thickBot="1">
      <c r="A42" s="96" t="s">
        <v>76</v>
      </c>
      <c r="B42" s="97" t="s">
        <v>76</v>
      </c>
      <c r="C42" s="72">
        <v>80</v>
      </c>
      <c r="D42" s="98"/>
      <c r="E42" s="73"/>
      <c r="F42" s="108"/>
      <c r="G42" s="16"/>
      <c r="H42" s="17"/>
      <c r="I42" s="15"/>
      <c r="J42" s="102"/>
      <c r="K42" s="102"/>
      <c r="L42" s="644" t="s">
        <v>396</v>
      </c>
      <c r="M42" s="742"/>
      <c r="N42" s="742"/>
      <c r="O42" s="742"/>
      <c r="P42" s="742"/>
      <c r="Q42" s="742"/>
      <c r="R42" s="742"/>
      <c r="S42" s="742"/>
      <c r="T42" s="743"/>
      <c r="U42" s="26"/>
      <c r="V42" s="27"/>
      <c r="W42" s="60"/>
      <c r="X42" s="767" t="s">
        <v>155</v>
      </c>
      <c r="Y42" s="768"/>
      <c r="Z42" s="768"/>
      <c r="AA42" s="768"/>
      <c r="AB42" s="768"/>
      <c r="AC42" s="769"/>
      <c r="AD42" s="60"/>
      <c r="AE42" s="99"/>
      <c r="AF42" s="100"/>
      <c r="AG42" s="65"/>
      <c r="AH42" s="99"/>
      <c r="AI42" s="101"/>
    </row>
    <row r="43" spans="1:35" ht="18.75" customHeight="1" thickBot="1">
      <c r="A43" s="96" t="s">
        <v>135</v>
      </c>
      <c r="B43" s="97" t="s">
        <v>136</v>
      </c>
      <c r="C43" s="72">
        <v>170</v>
      </c>
      <c r="D43" s="60"/>
      <c r="E43" s="60"/>
      <c r="F43" s="767" t="s">
        <v>237</v>
      </c>
      <c r="G43" s="768"/>
      <c r="H43" s="768"/>
      <c r="I43" s="769"/>
      <c r="J43" s="60"/>
      <c r="K43" s="60"/>
      <c r="L43" s="770" t="s">
        <v>586</v>
      </c>
      <c r="M43" s="732"/>
      <c r="N43" s="732"/>
      <c r="O43" s="732"/>
      <c r="P43" s="732"/>
      <c r="Q43" s="753"/>
      <c r="R43" s="60"/>
      <c r="S43" s="60"/>
      <c r="T43" s="80"/>
      <c r="U43" s="110"/>
      <c r="V43" s="102"/>
      <c r="W43" s="60"/>
      <c r="X43" s="100"/>
      <c r="Y43" s="59"/>
      <c r="Z43" s="60"/>
      <c r="AA43" s="60"/>
      <c r="AB43" s="80"/>
      <c r="AC43" s="59"/>
      <c r="AD43" s="60"/>
      <c r="AE43" s="99"/>
      <c r="AF43" s="100"/>
      <c r="AG43" s="65"/>
      <c r="AH43" s="99"/>
      <c r="AI43" s="101"/>
    </row>
    <row r="80" ht="12.75">
      <c r="F80" s="104"/>
    </row>
    <row r="128" ht="12.75">
      <c r="F128" s="104"/>
    </row>
    <row r="130" ht="12.75">
      <c r="C130" s="5" t="s">
        <v>129</v>
      </c>
    </row>
    <row r="180" ht="12.75">
      <c r="F180" s="104"/>
    </row>
    <row r="193" spans="3:8" ht="12.75">
      <c r="C193" s="7"/>
      <c r="H193" s="5">
        <v>3</v>
      </c>
    </row>
    <row r="195" ht="12.75">
      <c r="H195" s="5">
        <v>3</v>
      </c>
    </row>
    <row r="196" ht="12.75">
      <c r="C196" s="7"/>
    </row>
    <row r="197" ht="12.75">
      <c r="C197" s="7"/>
    </row>
    <row r="214" ht="12.75">
      <c r="F214" s="104"/>
    </row>
    <row r="228" ht="12.75">
      <c r="H228" s="5">
        <v>3</v>
      </c>
    </row>
    <row r="229" ht="12.75">
      <c r="F229" s="104">
        <v>0.375</v>
      </c>
    </row>
    <row r="231" ht="12.75">
      <c r="H231" s="5">
        <v>3</v>
      </c>
    </row>
    <row r="331" ht="12.75">
      <c r="F331" s="104"/>
    </row>
    <row r="423" ht="12.75">
      <c r="F423" s="104"/>
    </row>
    <row r="444" spans="3:6" ht="12.75">
      <c r="C444" s="5" t="s">
        <v>76</v>
      </c>
      <c r="D444" s="5" t="s">
        <v>10</v>
      </c>
      <c r="F444" s="104">
        <v>0.6666666666666666</v>
      </c>
    </row>
    <row r="445" spans="3:6" ht="12.75">
      <c r="C445" s="5" t="s">
        <v>76</v>
      </c>
      <c r="F445" s="104">
        <v>0.6666666666666666</v>
      </c>
    </row>
    <row r="446" spans="3:6" ht="12.75">
      <c r="C446" s="5" t="s">
        <v>76</v>
      </c>
      <c r="D446" s="5" t="s">
        <v>14</v>
      </c>
      <c r="F446" s="104">
        <v>0.6666666666666666</v>
      </c>
    </row>
    <row r="548" ht="12.75">
      <c r="F548" s="104"/>
    </row>
    <row r="549" ht="12.75">
      <c r="F549" s="104"/>
    </row>
    <row r="593" spans="2:3" ht="12.75">
      <c r="B593" s="6"/>
      <c r="C593" s="5" t="s">
        <v>20</v>
      </c>
    </row>
    <row r="602" spans="3:6" ht="12.75">
      <c r="C602" s="5">
        <v>39</v>
      </c>
      <c r="F602" s="104">
        <v>0.75</v>
      </c>
    </row>
    <row r="604" ht="12.75">
      <c r="F604" s="104">
        <v>0.625</v>
      </c>
    </row>
    <row r="652" spans="3:6" ht="12.75">
      <c r="C652" s="5" t="s">
        <v>129</v>
      </c>
      <c r="D652" s="5" t="s">
        <v>17</v>
      </c>
      <c r="F652" s="104">
        <v>0.4583333333333333</v>
      </c>
    </row>
  </sheetData>
  <sheetProtection/>
  <mergeCells count="148">
    <mergeCell ref="L42:T42"/>
    <mergeCell ref="X42:AC42"/>
    <mergeCell ref="F43:I43"/>
    <mergeCell ref="L43:Q43"/>
    <mergeCell ref="T38:AC38"/>
    <mergeCell ref="A39:A41"/>
    <mergeCell ref="H39:N39"/>
    <mergeCell ref="V39:Y39"/>
    <mergeCell ref="Z39:AC39"/>
    <mergeCell ref="H40:Q40"/>
    <mergeCell ref="R40:Y40"/>
    <mergeCell ref="R41:W41"/>
    <mergeCell ref="X41:AC41"/>
    <mergeCell ref="A35:A38"/>
    <mergeCell ref="F35:I35"/>
    <mergeCell ref="J35:O35"/>
    <mergeCell ref="Q35:V35"/>
    <mergeCell ref="W35:AC35"/>
    <mergeCell ref="F36:M36"/>
    <mergeCell ref="O36:R36"/>
    <mergeCell ref="X36:AC36"/>
    <mergeCell ref="F37:M37"/>
    <mergeCell ref="V37:AC37"/>
    <mergeCell ref="V32:Y32"/>
    <mergeCell ref="J33:O33"/>
    <mergeCell ref="T33:W33"/>
    <mergeCell ref="X33:AA33"/>
    <mergeCell ref="F34:N34"/>
    <mergeCell ref="R34:W34"/>
    <mergeCell ref="F30:H30"/>
    <mergeCell ref="I30:M30"/>
    <mergeCell ref="N30:S30"/>
    <mergeCell ref="Y30:AB30"/>
    <mergeCell ref="A31:A34"/>
    <mergeCell ref="G31:L31"/>
    <mergeCell ref="P31:U31"/>
    <mergeCell ref="X31:AC31"/>
    <mergeCell ref="F32:M32"/>
    <mergeCell ref="R32:U32"/>
    <mergeCell ref="V28:Z28"/>
    <mergeCell ref="AA28:AC28"/>
    <mergeCell ref="F29:H29"/>
    <mergeCell ref="I29:M29"/>
    <mergeCell ref="P29:U29"/>
    <mergeCell ref="X29:Z29"/>
    <mergeCell ref="AA29:AC29"/>
    <mergeCell ref="H26:M26"/>
    <mergeCell ref="X26:AB26"/>
    <mergeCell ref="A27:A30"/>
    <mergeCell ref="F27:H27"/>
    <mergeCell ref="I27:M27"/>
    <mergeCell ref="P27:U27"/>
    <mergeCell ref="V27:AC27"/>
    <mergeCell ref="F28:H28"/>
    <mergeCell ref="I28:M28"/>
    <mergeCell ref="R28:U28"/>
    <mergeCell ref="R24:W24"/>
    <mergeCell ref="X24:AC24"/>
    <mergeCell ref="H25:K25"/>
    <mergeCell ref="L25:Q25"/>
    <mergeCell ref="S25:W25"/>
    <mergeCell ref="Y25:AA25"/>
    <mergeCell ref="A21:A26"/>
    <mergeCell ref="L21:Q21"/>
    <mergeCell ref="R21:W21"/>
    <mergeCell ref="X21:AC21"/>
    <mergeCell ref="F22:K22"/>
    <mergeCell ref="X22:AC22"/>
    <mergeCell ref="F23:K23"/>
    <mergeCell ref="O23:T23"/>
    <mergeCell ref="X23:AC23"/>
    <mergeCell ref="L24:Q24"/>
    <mergeCell ref="F19:K19"/>
    <mergeCell ref="L19:Q19"/>
    <mergeCell ref="R19:W19"/>
    <mergeCell ref="X19:AC19"/>
    <mergeCell ref="J20:O20"/>
    <mergeCell ref="V20:Y20"/>
    <mergeCell ref="F17:K17"/>
    <mergeCell ref="L17:Q17"/>
    <mergeCell ref="R17:W17"/>
    <mergeCell ref="X17:AA17"/>
    <mergeCell ref="G18:M18"/>
    <mergeCell ref="R18:W18"/>
    <mergeCell ref="X18:AC18"/>
    <mergeCell ref="I15:M15"/>
    <mergeCell ref="T15:Y15"/>
    <mergeCell ref="Z15:AC15"/>
    <mergeCell ref="F16:K16"/>
    <mergeCell ref="L16:Q16"/>
    <mergeCell ref="R16:W16"/>
    <mergeCell ref="X16:AA16"/>
    <mergeCell ref="J12:O12"/>
    <mergeCell ref="R12:W12"/>
    <mergeCell ref="X12:AA12"/>
    <mergeCell ref="AB12:AE12"/>
    <mergeCell ref="A13:A19"/>
    <mergeCell ref="J13:O13"/>
    <mergeCell ref="T13:Y13"/>
    <mergeCell ref="AA13:AC13"/>
    <mergeCell ref="G14:M14"/>
    <mergeCell ref="X14:AC14"/>
    <mergeCell ref="H10:M10"/>
    <mergeCell ref="R10:W10"/>
    <mergeCell ref="X10:AC10"/>
    <mergeCell ref="F11:K11"/>
    <mergeCell ref="N11:S11"/>
    <mergeCell ref="T11:Y11"/>
    <mergeCell ref="S7:X7"/>
    <mergeCell ref="G8:L8"/>
    <mergeCell ref="P8:S8"/>
    <mergeCell ref="X8:AC8"/>
    <mergeCell ref="G9:J9"/>
    <mergeCell ref="P9:U9"/>
    <mergeCell ref="V9:Z9"/>
    <mergeCell ref="AA9:AE9"/>
    <mergeCell ref="P4:U4"/>
    <mergeCell ref="V4:AA4"/>
    <mergeCell ref="J5:O5"/>
    <mergeCell ref="R5:Y5"/>
    <mergeCell ref="H6:O6"/>
    <mergeCell ref="R6:W6"/>
    <mergeCell ref="Z2:AA2"/>
    <mergeCell ref="AB2:AC2"/>
    <mergeCell ref="AD2:AE2"/>
    <mergeCell ref="AF2:AG2"/>
    <mergeCell ref="AH2:AI2"/>
    <mergeCell ref="A3:A12"/>
    <mergeCell ref="F3:H3"/>
    <mergeCell ref="Q3:S3"/>
    <mergeCell ref="T3:Y3"/>
    <mergeCell ref="Z3:AC3"/>
    <mergeCell ref="N2:O2"/>
    <mergeCell ref="P2:Q2"/>
    <mergeCell ref="R2:S2"/>
    <mergeCell ref="T2:U2"/>
    <mergeCell ref="V2:W2"/>
    <mergeCell ref="X2:Y2"/>
    <mergeCell ref="I38:L38"/>
    <mergeCell ref="A1:B1"/>
    <mergeCell ref="C1:H1"/>
    <mergeCell ref="D2:E2"/>
    <mergeCell ref="F2:G2"/>
    <mergeCell ref="H2:I2"/>
    <mergeCell ref="J2:K2"/>
    <mergeCell ref="L2:M2"/>
    <mergeCell ref="G4:N4"/>
    <mergeCell ref="H7:M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dcterms:created xsi:type="dcterms:W3CDTF">2016-02-05T17:49:33Z</dcterms:created>
  <dcterms:modified xsi:type="dcterms:W3CDTF">2017-12-20T20:36:26Z</dcterms:modified>
  <cp:category/>
  <cp:version/>
  <cp:contentType/>
  <cp:contentStatus/>
</cp:coreProperties>
</file>